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陸上関係\財務委員会\帳票一覧\"/>
    </mc:Choice>
  </mc:AlternateContent>
  <xr:revisionPtr revIDLastSave="0" documentId="13_ncr:1_{02BE2A42-B208-4A17-932D-A632EF7DF5D6}" xr6:coauthVersionLast="47" xr6:coauthVersionMax="47" xr10:uidLastSave="{00000000-0000-0000-0000-000000000000}"/>
  <bookViews>
    <workbookView xWindow="-108" yWindow="-108" windowWidth="23256" windowHeight="14016" xr2:uid="{EEDA36F7-DD1D-464E-BAF6-65B0310D8979}"/>
  </bookViews>
  <sheets>
    <sheet name="予算書報告書" sheetId="11" r:id="rId1"/>
    <sheet name="記載例" sheetId="10" r:id="rId2"/>
  </sheets>
  <definedNames>
    <definedName name="_xlnm.Print_Area" localSheetId="1">記載例!$A$1:$N$64</definedName>
    <definedName name="_xlnm.Print_Area" localSheetId="0">予算書報告書!$A$1:$N$64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5" i="11" l="1"/>
  <c r="K45" i="11"/>
  <c r="Y44" i="11"/>
  <c r="K44" i="11"/>
  <c r="Y43" i="11"/>
  <c r="K43" i="11"/>
  <c r="Y42" i="11"/>
  <c r="Y46" i="11" s="1"/>
  <c r="K42" i="11"/>
  <c r="Y41" i="11"/>
  <c r="K41" i="11"/>
  <c r="Y39" i="11"/>
  <c r="K39" i="11"/>
  <c r="Y38" i="11"/>
  <c r="K38" i="11"/>
  <c r="Y37" i="11"/>
  <c r="K37" i="11"/>
  <c r="Y36" i="11"/>
  <c r="K36" i="11"/>
  <c r="Y35" i="11"/>
  <c r="K35" i="11"/>
  <c r="Y30" i="11"/>
  <c r="K30" i="11"/>
  <c r="Y29" i="11"/>
  <c r="K29" i="11"/>
  <c r="Y28" i="11"/>
  <c r="K28" i="11"/>
  <c r="K27" i="11"/>
  <c r="K31" i="11" s="1"/>
  <c r="R22" i="11"/>
  <c r="D22" i="11"/>
  <c r="Y39" i="10"/>
  <c r="S36" i="10"/>
  <c r="Y36" i="10" s="1"/>
  <c r="S37" i="10"/>
  <c r="Y37" i="10" s="1"/>
  <c r="S38" i="10"/>
  <c r="Y38" i="10" s="1"/>
  <c r="S35" i="10"/>
  <c r="W35" i="10"/>
  <c r="W28" i="10"/>
  <c r="Y28" i="10" s="1"/>
  <c r="W27" i="10"/>
  <c r="S30" i="10"/>
  <c r="Y30" i="10" s="1"/>
  <c r="S28" i="10"/>
  <c r="S29" i="10"/>
  <c r="Y29" i="10" s="1"/>
  <c r="S27" i="10"/>
  <c r="Y27" i="10" s="1"/>
  <c r="Y45" i="10"/>
  <c r="Y44" i="10"/>
  <c r="Y43" i="10"/>
  <c r="Y42" i="10"/>
  <c r="Y41" i="10"/>
  <c r="R22" i="10"/>
  <c r="K42" i="10"/>
  <c r="K43" i="10"/>
  <c r="K44" i="10"/>
  <c r="K45" i="10"/>
  <c r="K41" i="10"/>
  <c r="K38" i="10"/>
  <c r="K39" i="10"/>
  <c r="K37" i="10"/>
  <c r="K36" i="10"/>
  <c r="K35" i="10"/>
  <c r="K30" i="10"/>
  <c r="K29" i="10"/>
  <c r="K28" i="10"/>
  <c r="K27" i="10"/>
  <c r="D22" i="10"/>
  <c r="K46" i="11" l="1"/>
  <c r="K40" i="11"/>
  <c r="Y27" i="11"/>
  <c r="Y31" i="11"/>
  <c r="K47" i="11"/>
  <c r="K49" i="11" s="1"/>
  <c r="F51" i="11" s="1"/>
  <c r="Y40" i="11"/>
  <c r="Y47" i="11" s="1"/>
  <c r="Y46" i="10"/>
  <c r="Y35" i="10"/>
  <c r="Y40" i="10" s="1"/>
  <c r="Y47" i="10" s="1"/>
  <c r="Y31" i="10"/>
  <c r="K40" i="10"/>
  <c r="K46" i="10"/>
  <c r="K31" i="10"/>
  <c r="Y49" i="11" l="1"/>
  <c r="T51" i="11" s="1"/>
  <c r="Q52" i="11" s="1"/>
  <c r="Y49" i="10"/>
  <c r="T51" i="10" s="1"/>
  <c r="K47" i="10"/>
  <c r="K49" i="10" s="1"/>
  <c r="F51" i="10" s="1"/>
  <c r="Q52" i="10" s="1"/>
</calcChain>
</file>

<file path=xl/sharedStrings.xml><?xml version="1.0" encoding="utf-8"?>
<sst xmlns="http://schemas.openxmlformats.org/spreadsheetml/2006/main" count="585" uniqueCount="87">
  <si>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</si>
  <si>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</si>
  <si>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</si>
  <si>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</si>
  <si>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</si>
  <si>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提出日</t>
    <rPh sb="0" eb="3">
      <t>テイシュツビ</t>
    </rPh>
    <phoneticPr fontId="2"/>
  </si>
  <si>
    <t>期間</t>
    <rPh sb="0" eb="2">
      <t>キカン</t>
    </rPh>
    <phoneticPr fontId="2"/>
  </si>
  <si>
    <t>から</t>
    <phoneticPr fontId="2"/>
  </si>
  <si>
    <t>対象者</t>
    <rPh sb="0" eb="3">
      <t>タイショウシャ</t>
    </rPh>
    <phoneticPr fontId="2"/>
  </si>
  <si>
    <t>引率者</t>
    <rPh sb="0" eb="3">
      <t>インソツシャ</t>
    </rPh>
    <phoneticPr fontId="2"/>
  </si>
  <si>
    <t>A指定</t>
    <rPh sb="1" eb="3">
      <t>シテイ</t>
    </rPh>
    <phoneticPr fontId="2"/>
  </si>
  <si>
    <t>B指定</t>
    <rPh sb="1" eb="3">
      <t>シテイ</t>
    </rPh>
    <phoneticPr fontId="2"/>
  </si>
  <si>
    <t>C指定</t>
    <rPh sb="1" eb="3">
      <t>シテイ</t>
    </rPh>
    <phoneticPr fontId="2"/>
  </si>
  <si>
    <t>名</t>
    <rPh sb="0" eb="1">
      <t>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</si>
  <si>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</si>
  <si>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</si>
  <si>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</si>
  <si>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</si>
  <si>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室蘭市入江競技場</t>
    <rPh sb="0" eb="3">
      <t>ムロランシ</t>
    </rPh>
    <rPh sb="3" eb="8">
      <t>イリエキョウギジョウ</t>
    </rPh>
    <phoneticPr fontId="2"/>
  </si>
  <si>
    <t>場所及び会場</t>
    <rPh sb="0" eb="2">
      <t>バショ</t>
    </rPh>
    <rPh sb="2" eb="3">
      <t>オヨ</t>
    </rPh>
    <rPh sb="4" eb="6">
      <t>カイジョウ</t>
    </rPh>
    <phoneticPr fontId="2"/>
  </si>
  <si>
    <t>指定強化選手</t>
    <rPh sb="0" eb="6">
      <t>シテイキョウカセンシュ</t>
    </rPh>
    <phoneticPr fontId="2"/>
  </si>
  <si>
    <t>自主参加</t>
    <rPh sb="0" eb="2">
      <t>ジシュ</t>
    </rPh>
    <rPh sb="2" eb="4">
      <t>サンカ</t>
    </rPh>
    <phoneticPr fontId="2"/>
  </si>
  <si>
    <t>収入見込</t>
    <rPh sb="0" eb="4">
      <t>シュウニュウミコ</t>
    </rPh>
    <phoneticPr fontId="2"/>
  </si>
  <si>
    <t>自己負担</t>
    <rPh sb="0" eb="4">
      <t>ジコフタン</t>
    </rPh>
    <phoneticPr fontId="2"/>
  </si>
  <si>
    <t>円</t>
    <rPh sb="0" eb="1">
      <t>エン</t>
    </rPh>
    <phoneticPr fontId="2"/>
  </si>
  <si>
    <t>×</t>
    <phoneticPr fontId="2"/>
  </si>
  <si>
    <t>支出見込</t>
    <rPh sb="0" eb="4">
      <t>シシュツミコ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</si>
  <si>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</si>
  <si>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</si>
  <si>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傷害保険</t>
    <rPh sb="0" eb="4">
      <t>ショウガイホケン</t>
    </rPh>
    <phoneticPr fontId="2"/>
  </si>
  <si>
    <t>参加選手経費</t>
    <rPh sb="0" eb="2">
      <t>サンカ</t>
    </rPh>
    <rPh sb="2" eb="6">
      <t>センシュケイヒ</t>
    </rPh>
    <phoneticPr fontId="2"/>
  </si>
  <si>
    <t>栄養費</t>
    <rPh sb="0" eb="3">
      <t>エイヨウヒ</t>
    </rPh>
    <phoneticPr fontId="2"/>
  </si>
  <si>
    <t>式</t>
    <rPh sb="0" eb="1">
      <t>シキ</t>
    </rPh>
    <phoneticPr fontId="2"/>
  </si>
  <si>
    <t>施設利用料</t>
    <rPh sb="0" eb="5">
      <t>シセツリヨウリョウ</t>
    </rPh>
    <phoneticPr fontId="2"/>
  </si>
  <si>
    <t>引率者経費</t>
    <rPh sb="0" eb="5">
      <t>インソツシャケイヒ</t>
    </rPh>
    <phoneticPr fontId="2"/>
  </si>
  <si>
    <t>日当</t>
    <rPh sb="0" eb="2">
      <t>ニットウ</t>
    </rPh>
    <phoneticPr fontId="2"/>
  </si>
  <si>
    <t>引率者経費計</t>
    <rPh sb="0" eb="3">
      <t>インソツシャ</t>
    </rPh>
    <rPh sb="3" eb="5">
      <t>ケイヒ</t>
    </rPh>
    <rPh sb="5" eb="6">
      <t>ケイ</t>
    </rPh>
    <phoneticPr fontId="2"/>
  </si>
  <si>
    <t>参加選手経費計</t>
    <rPh sb="4" eb="6">
      <t>ケイヒ</t>
    </rPh>
    <phoneticPr fontId="2"/>
  </si>
  <si>
    <t>収入-支出</t>
    <rPh sb="0" eb="2">
      <t>シュウニュウ</t>
    </rPh>
    <rPh sb="3" eb="5">
      <t>シシュツ</t>
    </rPh>
    <phoneticPr fontId="2"/>
  </si>
  <si>
    <t>支出経費合計</t>
    <rPh sb="0" eb="4">
      <t>シシュツケイヒ</t>
    </rPh>
    <rPh sb="4" eb="6">
      <t>ゴウケイ</t>
    </rPh>
    <rPh sb="5" eb="6">
      <t>ケイ</t>
    </rPh>
    <phoneticPr fontId="2"/>
  </si>
  <si>
    <t>会長</t>
    <rPh sb="0" eb="2">
      <t>カイチョウ</t>
    </rPh>
    <phoneticPr fontId="2"/>
  </si>
  <si>
    <t>理事長</t>
    <rPh sb="0" eb="3">
      <t>リジチョウ</t>
    </rPh>
    <phoneticPr fontId="2"/>
  </si>
  <si>
    <t>財務委員受付</t>
    <rPh sb="0" eb="4">
      <t>ザイムイイン</t>
    </rPh>
    <rPh sb="4" eb="6">
      <t>ウケツケ</t>
    </rPh>
    <phoneticPr fontId="2"/>
  </si>
  <si>
    <t>申請者</t>
    <rPh sb="0" eb="3">
      <t>シンセイシャ</t>
    </rPh>
    <phoneticPr fontId="2"/>
  </si>
  <si>
    <t>㊞</t>
    <phoneticPr fontId="2"/>
  </si>
  <si>
    <t>添付書類</t>
    <rPh sb="0" eb="4">
      <t>テンプショルイ</t>
    </rPh>
    <phoneticPr fontId="2"/>
  </si>
  <si>
    <t>参加選手名簿一覧</t>
    <rPh sb="0" eb="4">
      <t>サンカセンシュ</t>
    </rPh>
    <rPh sb="4" eb="8">
      <t>メイボイチラン</t>
    </rPh>
    <phoneticPr fontId="2"/>
  </si>
  <si>
    <t>交通費(バス)見積書</t>
    <rPh sb="0" eb="3">
      <t>コウツウヒ</t>
    </rPh>
    <rPh sb="7" eb="10">
      <t>ミツモリショ</t>
    </rPh>
    <phoneticPr fontId="2"/>
  </si>
  <si>
    <t>傷害保険見積書</t>
    <rPh sb="0" eb="4">
      <t>ショウガイホケン</t>
    </rPh>
    <rPh sb="4" eb="7">
      <t>ミツモリショ</t>
    </rPh>
    <phoneticPr fontId="2"/>
  </si>
  <si>
    <t>引率者名簿</t>
    <rPh sb="0" eb="5">
      <t>インソツシャメイボ</t>
    </rPh>
    <phoneticPr fontId="2"/>
  </si>
  <si>
    <t>施設利用料明細(ホームページ)</t>
    <rPh sb="0" eb="2">
      <t>シセツ</t>
    </rPh>
    <rPh sb="2" eb="7">
      <t>リヨウリョウメイサイ</t>
    </rPh>
    <phoneticPr fontId="2"/>
  </si>
  <si>
    <t>日間</t>
    <rPh sb="0" eb="1">
      <t>ニチ</t>
    </rPh>
    <rPh sb="1" eb="2">
      <t>アイダ</t>
    </rPh>
    <phoneticPr fontId="2"/>
  </si>
  <si>
    <t>小樽陸上競技協会高校生強化合宿予算書</t>
    <rPh sb="0" eb="6">
      <t>オタルリクジョウキョウギ</t>
    </rPh>
    <rPh sb="6" eb="8">
      <t>キョウカイ</t>
    </rPh>
    <rPh sb="8" eb="11">
      <t>コウコウセイ</t>
    </rPh>
    <rPh sb="11" eb="13">
      <t>キョウカ</t>
    </rPh>
    <rPh sb="13" eb="15">
      <t>ガッシュク</t>
    </rPh>
    <rPh sb="15" eb="17">
      <t>ヨサン</t>
    </rPh>
    <rPh sb="17" eb="18">
      <t>ショ</t>
    </rPh>
    <phoneticPr fontId="2"/>
  </si>
  <si>
    <t>小樽⇔往復</t>
    <rPh sb="0" eb="2">
      <t>オタル</t>
    </rPh>
    <rPh sb="3" eb="5">
      <t>オウフク</t>
    </rPh>
    <phoneticPr fontId="2"/>
  </si>
  <si>
    <t>2泊食事付</t>
    <rPh sb="1" eb="2">
      <t>ハク</t>
    </rPh>
    <rPh sb="2" eb="4">
      <t>ショクジ</t>
    </rPh>
    <rPh sb="4" eb="5">
      <t>ツキ</t>
    </rPh>
    <phoneticPr fontId="2"/>
  </si>
  <si>
    <t>アミノバイタル</t>
    <phoneticPr fontId="2"/>
  </si>
  <si>
    <t>JR往復及び高速バス代</t>
    <rPh sb="2" eb="4">
      <t>オウフク</t>
    </rPh>
    <rPh sb="4" eb="5">
      <t>オヨ</t>
    </rPh>
    <rPh sb="6" eb="8">
      <t>コウソク</t>
    </rPh>
    <rPh sb="10" eb="11">
      <t>ダイ</t>
    </rPh>
    <phoneticPr fontId="2"/>
  </si>
  <si>
    <t>分類</t>
    <rPh sb="0" eb="2">
      <t>ブンルイ</t>
    </rPh>
    <phoneticPr fontId="2"/>
  </si>
  <si>
    <t>人数</t>
    <rPh sb="0" eb="2">
      <t>ニンズウ</t>
    </rPh>
    <phoneticPr fontId="2"/>
  </si>
  <si>
    <t>数</t>
    <rPh sb="0" eb="1">
      <t>カズ</t>
    </rPh>
    <phoneticPr fontId="2"/>
  </si>
  <si>
    <t>総価</t>
    <rPh sb="0" eb="1">
      <t>ソウ</t>
    </rPh>
    <rPh sb="1" eb="2">
      <t>アタイ</t>
    </rPh>
    <phoneticPr fontId="2"/>
  </si>
  <si>
    <t>備考</t>
    <rPh sb="0" eb="2">
      <t>ビコウ</t>
    </rPh>
    <phoneticPr fontId="2"/>
  </si>
  <si>
    <t>小樽陸上競技協会高校生強化合宿報告書</t>
    <rPh sb="0" eb="6">
      <t>オタルリクジョウキョウギ</t>
    </rPh>
    <rPh sb="6" eb="8">
      <t>キョウカイ</t>
    </rPh>
    <rPh sb="8" eb="11">
      <t>コウコウセイ</t>
    </rPh>
    <rPh sb="11" eb="13">
      <t>キョウカ</t>
    </rPh>
    <rPh sb="13" eb="15">
      <t>ガッシュク</t>
    </rPh>
    <rPh sb="15" eb="17">
      <t>ホウコク</t>
    </rPh>
    <rPh sb="17" eb="18">
      <t>ショ</t>
    </rPh>
    <phoneticPr fontId="2"/>
  </si>
  <si>
    <t>申込後2名病欠</t>
    <rPh sb="0" eb="2">
      <t>モウシコミ</t>
    </rPh>
    <rPh sb="2" eb="3">
      <t>ゴ</t>
    </rPh>
    <rPh sb="4" eb="5">
      <t>メイ</t>
    </rPh>
    <rPh sb="5" eb="7">
      <t>ビョウケツ</t>
    </rPh>
    <phoneticPr fontId="2"/>
  </si>
  <si>
    <t>小樽陸上競技協会負担分として</t>
    <rPh sb="0" eb="8">
      <t>オタルリクジョウキョウギキョウカイ</t>
    </rPh>
    <rPh sb="8" eb="11">
      <t>フタンブン</t>
    </rPh>
    <phoneticPr fontId="2"/>
  </si>
  <si>
    <t>仮払支出より</t>
    <rPh sb="0" eb="2">
      <t>カリバライ</t>
    </rPh>
    <rPh sb="2" eb="4">
      <t>シシュツ</t>
    </rPh>
    <phoneticPr fontId="2"/>
  </si>
  <si>
    <t>過分</t>
    <rPh sb="0" eb="2">
      <t>カブン</t>
    </rPh>
    <phoneticPr fontId="2"/>
  </si>
  <si>
    <t>不足</t>
    <rPh sb="0" eb="2">
      <t>フソク</t>
    </rPh>
    <phoneticPr fontId="2"/>
  </si>
  <si>
    <t>･</t>
    <phoneticPr fontId="2"/>
  </si>
  <si>
    <t>を事前支出願います。</t>
    <rPh sb="1" eb="3">
      <t>ジゼン</t>
    </rPh>
    <rPh sb="3" eb="5">
      <t>シシュツ</t>
    </rPh>
    <phoneticPr fontId="2"/>
  </si>
  <si>
    <t>を支出いたしました。</t>
    <rPh sb="1" eb="3">
      <t>シシュツ</t>
    </rPh>
    <phoneticPr fontId="2"/>
  </si>
  <si>
    <t>過分の場合は一般会計に速やかに繰入する事</t>
    <rPh sb="0" eb="2">
      <t>カブン</t>
    </rPh>
    <rPh sb="3" eb="5">
      <t>バアイ</t>
    </rPh>
    <rPh sb="6" eb="10">
      <t>イッパンカイケイ</t>
    </rPh>
    <rPh sb="11" eb="12">
      <t>スミ</t>
    </rPh>
    <rPh sb="15" eb="17">
      <t>クリイレ</t>
    </rPh>
    <rPh sb="19" eb="20">
      <t>コト</t>
    </rPh>
    <phoneticPr fontId="2"/>
  </si>
  <si>
    <t>不足の場合は会長及び理事長の承認後</t>
    <rPh sb="0" eb="2">
      <t>フソク</t>
    </rPh>
    <rPh sb="3" eb="5">
      <t>バアイ</t>
    </rPh>
    <rPh sb="6" eb="8">
      <t>カイチョウ</t>
    </rPh>
    <rPh sb="8" eb="9">
      <t>オヨ</t>
    </rPh>
    <rPh sb="10" eb="13">
      <t>リジチョウ</t>
    </rPh>
    <rPh sb="14" eb="17">
      <t>ショウニンゴ</t>
    </rPh>
    <phoneticPr fontId="2"/>
  </si>
  <si>
    <t>財務委員より差額分を返金する。</t>
    <rPh sb="6" eb="9">
      <t>サガクブン</t>
    </rPh>
    <rPh sb="10" eb="12">
      <t>ヘンキン</t>
    </rPh>
    <phoneticPr fontId="2"/>
  </si>
  <si>
    <t>円分</t>
    <rPh sb="0" eb="1">
      <t>エン</t>
    </rPh>
    <rPh sb="1" eb="2">
      <t>ブン</t>
    </rPh>
    <phoneticPr fontId="2"/>
  </si>
  <si>
    <t>傷害保険見積書/領収書</t>
    <rPh sb="0" eb="4">
      <t>ショウガイホケン</t>
    </rPh>
    <rPh sb="4" eb="7">
      <t>ミツモリショ</t>
    </rPh>
    <rPh sb="8" eb="11">
      <t>リョウシュウショ</t>
    </rPh>
    <phoneticPr fontId="2"/>
  </si>
  <si>
    <t>交通費(バス)見積書/領収書</t>
    <rPh sb="0" eb="3">
      <t>コウツウヒ</t>
    </rPh>
    <rPh sb="7" eb="10">
      <t>ミツモリショ</t>
    </rPh>
    <rPh sb="11" eb="14">
      <t>リョウシュウショ</t>
    </rPh>
    <phoneticPr fontId="2"/>
  </si>
  <si>
    <t>施設利用料明細(ホームページ)/領収書</t>
    <rPh sb="0" eb="2">
      <t>シセツ</t>
    </rPh>
    <rPh sb="2" eb="7">
      <t>リヨウリョウメイサイ</t>
    </rPh>
    <rPh sb="16" eb="19">
      <t>リョウシュウショ</t>
    </rPh>
    <phoneticPr fontId="2"/>
  </si>
  <si>
    <t>参加選手･引率者名簿一覧</t>
    <rPh sb="0" eb="4">
      <t>サンカセンシュ</t>
    </rPh>
    <rPh sb="5" eb="8">
      <t>インソツシャ</t>
    </rPh>
    <rPh sb="8" eb="12">
      <t>メイボイチラン</t>
    </rPh>
    <phoneticPr fontId="2"/>
  </si>
  <si>
    <t>栄養費領収書</t>
    <rPh sb="0" eb="3">
      <t>エイヨウヒ</t>
    </rPh>
    <rPh sb="3" eb="6">
      <t>リョウシュウショ</t>
    </rPh>
    <phoneticPr fontId="2"/>
  </si>
  <si>
    <t>全額補助</t>
    <rPh sb="0" eb="4">
      <t>ゼンガクホジョ</t>
    </rPh>
    <phoneticPr fontId="2"/>
  </si>
  <si>
    <t>80%補助</t>
    <rPh sb="3" eb="5">
      <t>ホジョ</t>
    </rPh>
    <phoneticPr fontId="2"/>
  </si>
  <si>
    <t>50%補助</t>
    <rPh sb="3" eb="5">
      <t>ホジョ</t>
    </rPh>
    <phoneticPr fontId="2"/>
  </si>
  <si>
    <t>全額負担</t>
    <rPh sb="0" eb="4">
      <t>ゼンガクフタン</t>
    </rPh>
    <phoneticPr fontId="2"/>
  </si>
  <si>
    <t>小樽陸上競技協会〇〇〇強化合宿予算書</t>
    <rPh sb="0" eb="6">
      <t>オタルリクジョウキョウギ</t>
    </rPh>
    <rPh sb="6" eb="8">
      <t>キョウカイ</t>
    </rPh>
    <rPh sb="11" eb="13">
      <t>キョウカ</t>
    </rPh>
    <rPh sb="13" eb="15">
      <t>ガッシュク</t>
    </rPh>
    <rPh sb="15" eb="17">
      <t>ヨサン</t>
    </rPh>
    <rPh sb="17" eb="18">
      <t>ショ</t>
    </rPh>
    <phoneticPr fontId="2"/>
  </si>
  <si>
    <t>小樽陸上競技協会〇〇〇強化合宿報告書</t>
    <rPh sb="0" eb="6">
      <t>オタルリクジョウキョウギ</t>
    </rPh>
    <rPh sb="6" eb="8">
      <t>キョウカイ</t>
    </rPh>
    <rPh sb="11" eb="13">
      <t>キョウカ</t>
    </rPh>
    <rPh sb="13" eb="15">
      <t>ガッシュク</t>
    </rPh>
    <rPh sb="15" eb="17">
      <t>ホウコク</t>
    </rPh>
    <rPh sb="17" eb="18">
      <t>ショ</t>
    </rPh>
    <phoneticPr fontId="2"/>
  </si>
  <si>
    <t>()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</si>
</sst>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8"/>
      <color rgb="FFFF0000"/>
      <name val="游明朝"/>
      <family val="1"/>
      <charset val="128"/>
    </font>
    <font>
      <sz val="15"/>
      <name val="游明朝"/>
      <family val="1"/>
      <charset val="128"/>
    </font>
    <font>
      <sz val="8"/>
      <name val="游明朝"/>
      <family val="1"/>
      <charset val="128"/>
    </font>
    <font>
      <sz val="15"/>
      <color rgb="FFFF0000"/>
      <name val="游明朝"/>
      <family val="1"/>
      <charset val="128"/>
    </font>
    <font>
      <b/>
      <sz val="8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8"/>
      <color rgb="FFEE0000"/>
      <name val="游明朝"/>
      <family val="1"/>
      <charset val="128"/>
    </font>
    <font>
      <b/>
      <sz val="8"/>
      <name val="游明朝"/>
      <family val="1"/>
      <charset val="128"/>
    </font>
    <font>
      <b/>
      <sz val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58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10" xfId="0" applyNumberFormat="1" applyFont="1" applyBorder="1">
      <alignment vertical="center"/>
    </xf>
    <xf numFmtId="0" fontId="4" fillId="0" borderId="20" xfId="0" applyFont="1" applyBorder="1">
      <alignment vertical="center"/>
    </xf>
    <xf numFmtId="38" fontId="4" fillId="0" borderId="4" xfId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4" xfId="0" applyNumberFormat="1" applyFont="1" applyBorder="1">
      <alignment vertical="center"/>
    </xf>
    <xf numFmtId="58" fontId="4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4" fillId="0" borderId="0" xfId="0" applyNumberFormat="1" applyFont="1">
      <alignment vertical="center"/>
    </xf>
    <xf numFmtId="38" fontId="4" fillId="0" borderId="0" xfId="1" applyFont="1" applyAlignment="1">
      <alignment vertical="center"/>
    </xf>
    <xf numFmtId="0" fontId="4" fillId="0" borderId="3" xfId="0" applyFont="1" applyBorder="1">
      <alignment vertical="center"/>
    </xf>
    <xf numFmtId="38" fontId="10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5" fillId="0" borderId="1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8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38" fontId="11" fillId="0" borderId="2" xfId="1" applyFont="1" applyBorder="1">
      <alignment vertical="center"/>
    </xf>
    <xf numFmtId="38" fontId="11" fillId="0" borderId="18" xfId="1" applyFont="1" applyBorder="1">
      <alignment vertical="center"/>
    </xf>
    <xf numFmtId="38" fontId="11" fillId="0" borderId="1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58" fontId="7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8" fontId="7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8" xfId="0" applyFont="1" applyBorder="1">
      <alignment vertical="center"/>
    </xf>
    <xf numFmtId="38" fontId="7" fillId="0" borderId="18" xfId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8" fontId="7" fillId="0" borderId="10" xfId="0" applyNumberFormat="1" applyFont="1" applyBorder="1">
      <alignment vertical="center"/>
    </xf>
    <xf numFmtId="0" fontId="7" fillId="0" borderId="1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7" fillId="0" borderId="4" xfId="0" applyNumberFormat="1" applyFont="1" applyBorder="1">
      <alignment vertical="center"/>
    </xf>
    <xf numFmtId="38" fontId="7" fillId="0" borderId="4" xfId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38" fontId="7" fillId="0" borderId="21" xfId="0" applyNumberFormat="1" applyFont="1" applyBorder="1">
      <alignment vertical="center"/>
    </xf>
    <xf numFmtId="0" fontId="7" fillId="0" borderId="20" xfId="0" applyFont="1" applyBorder="1">
      <alignment vertical="center"/>
    </xf>
    <xf numFmtId="38" fontId="7" fillId="0" borderId="1" xfId="0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13" fillId="0" borderId="0" xfId="0" applyNumberFormat="1" applyFont="1" applyAlignment="1">
      <alignment horizontal="center" vertical="center"/>
    </xf>
    <xf numFmtId="38" fontId="7" fillId="0" borderId="0" xfId="0" applyNumberFormat="1" applyFont="1">
      <alignment vertical="center"/>
    </xf>
    <xf numFmtId="38" fontId="13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7" fillId="0" borderId="0" xfId="1" applyFont="1" applyAlignment="1">
      <alignment vertical="center"/>
    </xf>
    <xf numFmtId="38" fontId="1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144780</xdr:colOff>
      <xdr:row>51</xdr:row>
      <xdr:rowOff>60960</xdr:rowOff>
    </xdr:from>
    <xdr:to>
      <xdr:col>24</xdr:col>
      <xdr:colOff>91440</xdr:colOff>
      <xdr:row>52</xdr:row>
      <xdr:rowOff>121920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B21AC7-95C3-428D-9641-941552FF6BD9}"/>
            </a:ext>
          </a:extLst>
        </xdr:cNvPr>
        <xdr:cNvSpPr/>
      </xdr:nvSpPr>
      <xdr:spPr>
        <a:xfrm>
          <a:off x="7429500" y="8999220"/>
          <a:ext cx="335280" cy="2667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30480</xdr:colOff>
      <xdr:row>51</xdr:row>
      <xdr:rowOff>60960</xdr:rowOff>
    </xdr:from>
    <xdr:to>
      <xdr:col>22</xdr:col>
      <xdr:colOff>167640</xdr:colOff>
      <xdr:row>52</xdr:row>
      <xdr:rowOff>121920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2E49FA-2B04-D46D-CB67-D386F3C9E924}"/>
            </a:ext>
          </a:extLst>
        </xdr:cNvPr>
        <xdr:cNvSpPr/>
      </xdr:nvSpPr>
      <xdr:spPr>
        <a:xfrm>
          <a:off x="7117080" y="9204960"/>
          <a:ext cx="335280" cy="2667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8D39-193D-4D79-BE8D-339D62D13B59}">
  <dimension ref="A1:AE64"/>
  <sheetViews>
    <sheetView tabSelected="1" zoomScaleNormal="100" zoomScaleSheetLayoutView="100" workbookViewId="0">
      <selection activeCell="AC51" sqref="AC51"/>
    </sheetView>
  </sheetViews>
  <sheetFormatPr defaultColWidth="8.69921875" defaultRowHeight="13.2" x14ac:dyDescent="0.45"/>
  <cols>
    <col min="1" max="1" width="5.5" style="4" bestFit="1" customWidth="1"/>
    <col min="2" max="2" width="9.59765625" style="4" bestFit="1" customWidth="1"/>
    <col min="3" max="3" width="4.69921875" style="4" bestFit="1" customWidth="1"/>
    <col min="4" max="4" width="2.59765625" style="4" bestFit="1" customWidth="1"/>
    <col min="5" max="5" width="2.5" style="4" bestFit="1" customWidth="1"/>
    <col min="6" max="6" width="2.59765625" style="4" bestFit="1" customWidth="1"/>
    <col min="7" max="7" width="2.5" style="4" bestFit="1" customWidth="1"/>
    <col min="8" max="9" width="2.59765625" style="4" bestFit="1" customWidth="1"/>
    <col min="10" max="10" width="2.5" style="4" bestFit="1" customWidth="1"/>
    <col min="11" max="11" width="6" style="4" customWidth="1"/>
    <col min="12" max="12" width="2.5" style="4" bestFit="1" customWidth="1"/>
    <col min="13" max="13" width="6.09765625" style="4" customWidth="1"/>
    <col min="14" max="14" width="9" style="4" bestFit="1" customWidth="1"/>
    <col min="15" max="15" width="7.19921875" style="4" bestFit="1" customWidth="1"/>
    <col min="16" max="16" width="9.59765625" style="4" bestFit="1" customWidth="1"/>
    <col min="17" max="17" width="4.69921875" style="4" bestFit="1" customWidth="1"/>
    <col min="18" max="18" width="2.59765625" style="4" bestFit="1" customWidth="1"/>
    <col min="19" max="19" width="2.5" style="4" bestFit="1" customWidth="1"/>
    <col min="20" max="20" width="2.59765625" style="4" bestFit="1" customWidth="1"/>
    <col min="21" max="21" width="2.5" style="4" bestFit="1" customWidth="1"/>
    <col min="22" max="23" width="2.59765625" style="4" bestFit="1" customWidth="1"/>
    <col min="24" max="24" width="2.5" style="4" bestFit="1" customWidth="1"/>
    <col min="25" max="25" width="6.296875" style="4" bestFit="1" customWidth="1"/>
    <col min="26" max="26" width="2.5" style="4" bestFit="1" customWidth="1"/>
    <col min="27" max="27" width="9.69921875" style="4" bestFit="1" customWidth="1"/>
    <col min="28" max="28" width="9" style="4" bestFit="1" customWidth="1"/>
    <col min="29" max="16384" width="8.69921875" style="4"/>
  </cols>
  <sheetData>
    <row r="1" spans="1:28" x14ac:dyDescent="0.45">
      <c r="A1" s="46" t="s">
        <v>84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 t="s">
        <v>85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x14ac:dyDescent="0.4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100" t="s">
        <v>5</v>
      </c>
      <c r="L3" s="101"/>
      <c r="M3" s="102"/>
      <c r="N3" s="102"/>
      <c r="O3" s="5"/>
      <c r="P3" s="5"/>
      <c r="Q3" s="5"/>
      <c r="R3" s="5"/>
      <c r="S3" s="5"/>
      <c r="T3" s="5"/>
      <c r="U3" s="5"/>
      <c r="V3" s="5"/>
      <c r="W3" s="5"/>
      <c r="X3" s="5"/>
      <c r="Y3" s="100" t="s">
        <v>5</v>
      </c>
      <c r="Z3" s="101"/>
      <c r="AA3" s="102"/>
      <c r="AB3" s="102"/>
    </row>
    <row r="4" spans="1:28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103"/>
      <c r="L4" s="104"/>
      <c r="M4" s="104"/>
      <c r="N4" s="104"/>
      <c r="O4" s="5"/>
      <c r="P4" s="5"/>
      <c r="Q4" s="5"/>
      <c r="R4" s="5"/>
      <c r="S4" s="5"/>
      <c r="T4" s="5"/>
      <c r="U4" s="5"/>
      <c r="V4" s="5"/>
      <c r="W4" s="5"/>
      <c r="X4" s="5"/>
      <c r="Y4" s="103"/>
      <c r="Z4" s="104"/>
      <c r="AA4" s="104"/>
      <c r="AB4" s="104"/>
    </row>
    <row r="5" spans="1:28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105"/>
      <c r="L5" s="24"/>
      <c r="M5" s="24"/>
      <c r="N5" s="24"/>
      <c r="O5" s="5"/>
      <c r="P5" s="5"/>
      <c r="Q5" s="5"/>
      <c r="R5" s="5"/>
      <c r="S5" s="5"/>
      <c r="T5" s="5"/>
      <c r="U5" s="5"/>
      <c r="V5" s="5"/>
      <c r="W5" s="5"/>
      <c r="X5" s="5"/>
      <c r="Y5" s="105"/>
      <c r="Z5" s="24"/>
      <c r="AA5" s="24"/>
      <c r="AB5" s="24"/>
    </row>
    <row r="6" spans="1:28" x14ac:dyDescent="0.45">
      <c r="A6" s="5"/>
      <c r="B6" s="5"/>
      <c r="C6" s="5"/>
      <c r="D6" s="5"/>
      <c r="E6" s="5"/>
      <c r="F6" s="5"/>
      <c r="G6" s="5"/>
      <c r="H6" s="106" t="s">
        <v>43</v>
      </c>
      <c r="I6" s="106"/>
      <c r="J6" s="106"/>
      <c r="K6" s="106"/>
      <c r="L6" s="106"/>
      <c r="M6" s="106"/>
      <c r="N6" s="22" t="s">
        <v>44</v>
      </c>
      <c r="O6" s="5"/>
      <c r="P6" s="5"/>
      <c r="Q6" s="5"/>
      <c r="R6" s="5"/>
      <c r="S6" s="5"/>
      <c r="T6" s="5"/>
      <c r="U6" s="5"/>
      <c r="V6" s="106" t="s">
        <v>43</v>
      </c>
      <c r="W6" s="106"/>
      <c r="X6" s="106"/>
      <c r="Y6" s="106"/>
      <c r="Z6" s="106"/>
      <c r="AA6" s="106"/>
      <c r="AB6" s="22" t="s">
        <v>44</v>
      </c>
    </row>
    <row r="7" spans="1:28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105"/>
      <c r="L7" s="24"/>
      <c r="M7" s="24"/>
      <c r="N7" s="24"/>
      <c r="O7" s="5"/>
      <c r="P7" s="5"/>
      <c r="Q7" s="5"/>
      <c r="R7" s="5"/>
      <c r="S7" s="5"/>
      <c r="T7" s="5"/>
      <c r="U7" s="5"/>
      <c r="V7" s="5"/>
      <c r="W7" s="5"/>
      <c r="X7" s="5"/>
      <c r="Y7" s="105"/>
      <c r="Z7" s="24"/>
      <c r="AA7" s="24"/>
      <c r="AB7" s="24"/>
    </row>
    <row r="8" spans="1:28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105"/>
      <c r="L8" s="24"/>
      <c r="M8" s="24"/>
      <c r="N8" s="24"/>
      <c r="O8" s="5"/>
      <c r="P8" s="5"/>
      <c r="Q8" s="5"/>
      <c r="R8" s="5"/>
      <c r="S8" s="5"/>
      <c r="T8" s="5"/>
      <c r="U8" s="5"/>
      <c r="V8" s="5"/>
      <c r="W8" s="5"/>
      <c r="X8" s="5"/>
      <c r="Y8" s="105"/>
      <c r="Z8" s="24"/>
      <c r="AA8" s="24"/>
      <c r="AB8" s="24"/>
    </row>
    <row r="9" spans="1:28" x14ac:dyDescent="0.45">
      <c r="A9" s="5"/>
      <c r="B9" s="105" t="s">
        <v>6</v>
      </c>
      <c r="C9" s="24" t="s">
        <v>14</v>
      </c>
      <c r="D9" s="5"/>
      <c r="E9" s="24" t="s">
        <v>15</v>
      </c>
      <c r="F9" s="5"/>
      <c r="G9" s="5" t="s">
        <v>17</v>
      </c>
      <c r="H9" s="5"/>
      <c r="I9" s="5" t="s">
        <v>16</v>
      </c>
      <c r="J9" s="24"/>
      <c r="K9" s="5"/>
      <c r="L9" s="24"/>
      <c r="M9" s="5"/>
      <c r="N9" s="5"/>
      <c r="O9" s="5"/>
      <c r="P9" s="105" t="s">
        <v>6</v>
      </c>
      <c r="Q9" s="24" t="s">
        <v>14</v>
      </c>
      <c r="R9" s="5"/>
      <c r="S9" s="24" t="s">
        <v>15</v>
      </c>
      <c r="T9" s="5"/>
      <c r="U9" s="5" t="s">
        <v>17</v>
      </c>
      <c r="V9" s="5"/>
      <c r="W9" s="5" t="s">
        <v>16</v>
      </c>
      <c r="X9" s="24"/>
      <c r="Y9" s="5"/>
      <c r="Z9" s="24"/>
      <c r="AA9" s="5"/>
      <c r="AB9" s="5"/>
    </row>
    <row r="10" spans="1:28" x14ac:dyDescent="0.45">
      <c r="A10" s="5"/>
      <c r="B10" s="105"/>
      <c r="C10" s="47" t="s">
        <v>7</v>
      </c>
      <c r="D10" s="47"/>
      <c r="E10" s="47"/>
      <c r="F10" s="47"/>
      <c r="G10" s="47"/>
      <c r="H10" s="47"/>
      <c r="I10" s="47"/>
      <c r="J10" s="47"/>
      <c r="K10" s="5"/>
      <c r="L10" s="24"/>
      <c r="M10" s="5"/>
      <c r="N10" s="5"/>
      <c r="O10" s="5"/>
      <c r="P10" s="105"/>
      <c r="Q10" s="47" t="s">
        <v>7</v>
      </c>
      <c r="R10" s="47"/>
      <c r="S10" s="47"/>
      <c r="T10" s="47"/>
      <c r="U10" s="47"/>
      <c r="V10" s="47"/>
      <c r="W10" s="47"/>
      <c r="X10" s="47"/>
      <c r="Y10" s="5"/>
      <c r="Z10" s="24"/>
      <c r="AA10" s="5"/>
      <c r="AB10" s="5"/>
    </row>
    <row r="11" spans="1:28" x14ac:dyDescent="0.45">
      <c r="A11" s="5"/>
      <c r="B11" s="105"/>
      <c r="C11" s="24" t="s">
        <v>14</v>
      </c>
      <c r="D11" s="5"/>
      <c r="E11" s="24" t="s">
        <v>15</v>
      </c>
      <c r="F11" s="5"/>
      <c r="G11" s="5" t="s">
        <v>17</v>
      </c>
      <c r="H11" s="5"/>
      <c r="I11" s="5" t="s">
        <v>16</v>
      </c>
      <c r="J11" s="24"/>
      <c r="K11" s="5"/>
      <c r="L11" s="24"/>
      <c r="M11" s="5"/>
      <c r="N11" s="5"/>
      <c r="O11" s="5"/>
      <c r="P11" s="105"/>
      <c r="Q11" s="24" t="s">
        <v>14</v>
      </c>
      <c r="R11" s="5"/>
      <c r="S11" s="24" t="s">
        <v>15</v>
      </c>
      <c r="T11" s="5"/>
      <c r="U11" s="5" t="s">
        <v>17</v>
      </c>
      <c r="V11" s="5"/>
      <c r="W11" s="5" t="s">
        <v>16</v>
      </c>
      <c r="X11" s="24"/>
      <c r="Y11" s="5"/>
      <c r="Z11" s="24"/>
      <c r="AA11" s="5"/>
      <c r="AB11" s="5"/>
    </row>
    <row r="12" spans="1:28" x14ac:dyDescent="0.45">
      <c r="A12" s="5"/>
      <c r="B12" s="105"/>
      <c r="C12" s="24"/>
      <c r="D12" s="5"/>
      <c r="E12" s="24"/>
      <c r="F12" s="107" t="s">
        <v>86</v>
      </c>
      <c r="G12" s="107"/>
      <c r="H12" s="48" t="s">
        <v>51</v>
      </c>
      <c r="I12" s="48"/>
      <c r="J12" s="24"/>
      <c r="K12" s="5"/>
      <c r="L12" s="24"/>
      <c r="M12" s="5"/>
      <c r="N12" s="5"/>
      <c r="O12" s="5"/>
      <c r="P12" s="105"/>
      <c r="Q12" s="24"/>
      <c r="R12" s="5"/>
      <c r="S12" s="24"/>
      <c r="T12" s="107" t="s">
        <v>86</v>
      </c>
      <c r="U12" s="107"/>
      <c r="V12" s="48" t="s">
        <v>51</v>
      </c>
      <c r="W12" s="48"/>
      <c r="X12" s="24"/>
      <c r="Y12" s="5"/>
      <c r="Z12" s="24"/>
      <c r="AA12" s="5"/>
      <c r="AB12" s="5"/>
    </row>
    <row r="13" spans="1:28" x14ac:dyDescent="0.45">
      <c r="A13" s="5"/>
      <c r="B13" s="105" t="s">
        <v>19</v>
      </c>
      <c r="C13" s="47"/>
      <c r="D13" s="47"/>
      <c r="E13" s="47"/>
      <c r="F13" s="47"/>
      <c r="G13" s="47"/>
      <c r="H13" s="47"/>
      <c r="I13" s="47"/>
      <c r="J13" s="24"/>
      <c r="K13" s="5"/>
      <c r="L13" s="24"/>
      <c r="M13" s="5"/>
      <c r="N13" s="5"/>
      <c r="O13" s="5"/>
      <c r="P13" s="105" t="s">
        <v>19</v>
      </c>
      <c r="Q13" s="47"/>
      <c r="R13" s="47"/>
      <c r="S13" s="47"/>
      <c r="T13" s="47"/>
      <c r="U13" s="47"/>
      <c r="V13" s="47"/>
      <c r="W13" s="47"/>
      <c r="X13" s="24"/>
      <c r="Y13" s="5"/>
      <c r="Z13" s="24"/>
      <c r="AA13" s="5"/>
      <c r="AB13" s="5"/>
    </row>
    <row r="14" spans="1:28" x14ac:dyDescent="0.45">
      <c r="A14" s="5"/>
      <c r="B14" s="105"/>
      <c r="C14" s="24"/>
      <c r="D14" s="24"/>
      <c r="E14" s="24"/>
      <c r="F14" s="24"/>
      <c r="G14" s="24"/>
      <c r="H14" s="24"/>
      <c r="I14" s="24"/>
      <c r="J14" s="24"/>
      <c r="K14" s="5"/>
      <c r="L14" s="24"/>
      <c r="M14" s="5"/>
      <c r="N14" s="5"/>
      <c r="O14" s="5"/>
      <c r="P14" s="105"/>
      <c r="Q14" s="24"/>
      <c r="R14" s="24"/>
      <c r="S14" s="24"/>
      <c r="T14" s="24"/>
      <c r="U14" s="24"/>
      <c r="V14" s="24"/>
      <c r="W14" s="24"/>
      <c r="X14" s="24"/>
      <c r="Y14" s="5"/>
      <c r="Z14" s="24"/>
      <c r="AA14" s="5"/>
      <c r="AB14" s="5"/>
    </row>
    <row r="15" spans="1:28" x14ac:dyDescent="0.45">
      <c r="A15" s="5"/>
      <c r="B15" s="105"/>
      <c r="C15" s="24"/>
      <c r="D15" s="24"/>
      <c r="E15" s="24"/>
      <c r="F15" s="24"/>
      <c r="G15" s="24"/>
      <c r="H15" s="24"/>
      <c r="I15" s="24"/>
      <c r="J15" s="24"/>
      <c r="K15" s="5"/>
      <c r="L15" s="24"/>
      <c r="M15" s="5"/>
      <c r="N15" s="5"/>
      <c r="O15" s="5"/>
      <c r="P15" s="105"/>
      <c r="Q15" s="24"/>
      <c r="R15" s="24"/>
      <c r="S15" s="24"/>
      <c r="T15" s="24"/>
      <c r="U15" s="24"/>
      <c r="V15" s="24"/>
      <c r="W15" s="24"/>
      <c r="X15" s="24"/>
      <c r="Y15" s="5"/>
      <c r="Z15" s="24"/>
      <c r="AA15" s="5"/>
      <c r="AB15" s="5"/>
    </row>
    <row r="16" spans="1:28" x14ac:dyDescent="0.45">
      <c r="A16" s="5"/>
      <c r="B16" s="105"/>
      <c r="C16" s="24"/>
      <c r="D16" s="24"/>
      <c r="E16" s="24"/>
      <c r="F16" s="24"/>
      <c r="G16" s="24"/>
      <c r="H16" s="24"/>
      <c r="I16" s="24"/>
      <c r="J16" s="24"/>
      <c r="K16" s="5"/>
      <c r="L16" s="24"/>
      <c r="M16" s="5"/>
      <c r="N16" s="5"/>
      <c r="O16" s="5"/>
      <c r="P16" s="105"/>
      <c r="Q16" s="24"/>
      <c r="R16" s="24"/>
      <c r="S16" s="24"/>
      <c r="T16" s="24"/>
      <c r="U16" s="24"/>
      <c r="V16" s="24"/>
      <c r="W16" s="24"/>
      <c r="X16" s="24"/>
      <c r="Y16" s="5"/>
      <c r="Z16" s="24"/>
      <c r="AA16" s="5"/>
      <c r="AB16" s="5"/>
    </row>
    <row r="17" spans="1:28" x14ac:dyDescent="0.45">
      <c r="A17" s="5"/>
      <c r="B17" s="26" t="s">
        <v>8</v>
      </c>
      <c r="C17" s="108" t="s">
        <v>57</v>
      </c>
      <c r="D17" s="109" t="s">
        <v>58</v>
      </c>
      <c r="E17" s="44"/>
      <c r="F17" s="5"/>
      <c r="G17" s="5"/>
      <c r="H17" s="5"/>
      <c r="I17" s="5"/>
      <c r="J17" s="24"/>
      <c r="K17" s="5"/>
      <c r="L17" s="24"/>
      <c r="M17" s="5"/>
      <c r="N17" s="5"/>
      <c r="O17" s="5"/>
      <c r="P17" s="26" t="s">
        <v>8</v>
      </c>
      <c r="Q17" s="108" t="s">
        <v>57</v>
      </c>
      <c r="R17" s="109" t="s">
        <v>58</v>
      </c>
      <c r="S17" s="44"/>
      <c r="T17" s="5"/>
      <c r="U17" s="5"/>
      <c r="V17" s="5"/>
      <c r="W17" s="5"/>
      <c r="X17" s="24"/>
      <c r="Y17" s="5"/>
      <c r="Z17" s="24"/>
      <c r="AA17" s="5"/>
      <c r="AB17" s="5"/>
    </row>
    <row r="18" spans="1:28" x14ac:dyDescent="0.45">
      <c r="A18" s="5"/>
      <c r="B18" s="26" t="s">
        <v>20</v>
      </c>
      <c r="C18" s="108" t="s">
        <v>10</v>
      </c>
      <c r="D18" s="110"/>
      <c r="E18" s="111" t="s">
        <v>13</v>
      </c>
      <c r="F18" s="5"/>
      <c r="G18" s="5"/>
      <c r="H18" s="5"/>
      <c r="I18" s="5"/>
      <c r="J18" s="24"/>
      <c r="K18" s="5"/>
      <c r="L18" s="24"/>
      <c r="M18" s="5"/>
      <c r="N18" s="5"/>
      <c r="O18" s="5"/>
      <c r="P18" s="26" t="s">
        <v>20</v>
      </c>
      <c r="Q18" s="108" t="s">
        <v>10</v>
      </c>
      <c r="R18" s="110"/>
      <c r="S18" s="111" t="s">
        <v>13</v>
      </c>
      <c r="T18" s="5"/>
      <c r="U18" s="5"/>
      <c r="V18" s="5"/>
      <c r="W18" s="5"/>
      <c r="X18" s="24"/>
      <c r="Y18" s="5"/>
      <c r="Z18" s="24"/>
      <c r="AA18" s="5"/>
      <c r="AB18" s="5"/>
    </row>
    <row r="19" spans="1:28" x14ac:dyDescent="0.45">
      <c r="A19" s="5"/>
      <c r="B19" s="112"/>
      <c r="C19" s="108" t="s">
        <v>11</v>
      </c>
      <c r="D19" s="110"/>
      <c r="E19" s="111" t="s">
        <v>13</v>
      </c>
      <c r="F19" s="5"/>
      <c r="G19" s="5"/>
      <c r="H19" s="5"/>
      <c r="I19" s="5"/>
      <c r="J19" s="24"/>
      <c r="K19" s="5"/>
      <c r="L19" s="24"/>
      <c r="M19" s="5"/>
      <c r="N19" s="5"/>
      <c r="O19" s="5"/>
      <c r="P19" s="112"/>
      <c r="Q19" s="108" t="s">
        <v>11</v>
      </c>
      <c r="R19" s="110"/>
      <c r="S19" s="111" t="s">
        <v>13</v>
      </c>
      <c r="T19" s="5"/>
      <c r="U19" s="5"/>
      <c r="V19" s="5"/>
      <c r="W19" s="5"/>
      <c r="X19" s="24"/>
      <c r="Y19" s="5"/>
      <c r="Z19" s="24"/>
      <c r="AA19" s="5"/>
      <c r="AB19" s="5"/>
    </row>
    <row r="20" spans="1:28" x14ac:dyDescent="0.45">
      <c r="A20" s="5"/>
      <c r="B20" s="112"/>
      <c r="C20" s="108" t="s">
        <v>12</v>
      </c>
      <c r="D20" s="110"/>
      <c r="E20" s="111" t="s">
        <v>13</v>
      </c>
      <c r="F20" s="5"/>
      <c r="G20" s="5"/>
      <c r="H20" s="5"/>
      <c r="I20" s="5"/>
      <c r="J20" s="24"/>
      <c r="K20" s="5"/>
      <c r="L20" s="24"/>
      <c r="M20" s="5"/>
      <c r="N20" s="5"/>
      <c r="O20" s="5"/>
      <c r="P20" s="112"/>
      <c r="Q20" s="108" t="s">
        <v>12</v>
      </c>
      <c r="R20" s="110"/>
      <c r="S20" s="111" t="s">
        <v>13</v>
      </c>
      <c r="T20" s="5"/>
      <c r="U20" s="5"/>
      <c r="V20" s="5"/>
      <c r="W20" s="5"/>
      <c r="X20" s="24"/>
      <c r="Y20" s="5"/>
      <c r="Z20" s="24"/>
      <c r="AA20" s="5"/>
      <c r="AB20" s="5"/>
    </row>
    <row r="21" spans="1:28" x14ac:dyDescent="0.45">
      <c r="A21" s="5"/>
      <c r="B21" s="26" t="s">
        <v>21</v>
      </c>
      <c r="C21" s="108"/>
      <c r="D21" s="110"/>
      <c r="E21" s="111" t="s">
        <v>13</v>
      </c>
      <c r="F21" s="5"/>
      <c r="G21" s="5"/>
      <c r="H21" s="5"/>
      <c r="I21" s="5"/>
      <c r="J21" s="24"/>
      <c r="K21" s="5"/>
      <c r="L21" s="24"/>
      <c r="M21" s="5"/>
      <c r="N21" s="5"/>
      <c r="O21" s="5"/>
      <c r="P21" s="26" t="s">
        <v>21</v>
      </c>
      <c r="Q21" s="108"/>
      <c r="R21" s="110"/>
      <c r="S21" s="111" t="s">
        <v>13</v>
      </c>
      <c r="T21" s="5"/>
      <c r="U21" s="5"/>
      <c r="V21" s="5"/>
      <c r="W21" s="5"/>
      <c r="X21" s="24"/>
      <c r="Y21" s="5"/>
      <c r="Z21" s="24"/>
      <c r="AA21" s="5"/>
      <c r="AB21" s="5"/>
    </row>
    <row r="22" spans="1:28" x14ac:dyDescent="0.45">
      <c r="A22" s="5"/>
      <c r="B22" s="26"/>
      <c r="C22" s="108" t="s">
        <v>3</v>
      </c>
      <c r="D22" s="110">
        <f>SUM(D18:D21)</f>
        <v>0</v>
      </c>
      <c r="E22" s="111" t="s">
        <v>13</v>
      </c>
      <c r="F22" s="5"/>
      <c r="G22" s="5"/>
      <c r="H22" s="5"/>
      <c r="I22" s="5"/>
      <c r="J22" s="24"/>
      <c r="K22" s="5"/>
      <c r="L22" s="24"/>
      <c r="M22" s="5"/>
      <c r="N22" s="5"/>
      <c r="O22" s="5"/>
      <c r="P22" s="26"/>
      <c r="Q22" s="108" t="s">
        <v>3</v>
      </c>
      <c r="R22" s="110">
        <f>SUM(R18:R21)</f>
        <v>0</v>
      </c>
      <c r="S22" s="111" t="s">
        <v>13</v>
      </c>
      <c r="T22" s="5"/>
      <c r="U22" s="5"/>
      <c r="V22" s="5"/>
      <c r="W22" s="5"/>
      <c r="X22" s="24"/>
      <c r="Y22" s="5"/>
      <c r="Z22" s="24"/>
      <c r="AA22" s="5"/>
      <c r="AB22" s="5"/>
    </row>
    <row r="23" spans="1:28" x14ac:dyDescent="0.45">
      <c r="A23" s="5"/>
      <c r="B23" s="26" t="s">
        <v>9</v>
      </c>
      <c r="C23" s="26"/>
      <c r="D23" s="110"/>
      <c r="E23" s="25" t="s">
        <v>13</v>
      </c>
      <c r="F23" s="5"/>
      <c r="G23" s="5"/>
      <c r="H23" s="5"/>
      <c r="I23" s="5"/>
      <c r="J23" s="5"/>
      <c r="K23" s="5"/>
      <c r="L23" s="24"/>
      <c r="M23" s="5"/>
      <c r="N23" s="5"/>
      <c r="O23" s="5"/>
      <c r="P23" s="26" t="s">
        <v>9</v>
      </c>
      <c r="Q23" s="26"/>
      <c r="R23" s="110"/>
      <c r="S23" s="25" t="s">
        <v>13</v>
      </c>
      <c r="T23" s="5"/>
      <c r="U23" s="5"/>
      <c r="V23" s="5"/>
      <c r="W23" s="5"/>
      <c r="X23" s="5"/>
      <c r="Y23" s="5"/>
      <c r="Z23" s="24"/>
      <c r="AA23" s="5"/>
      <c r="AB23" s="5"/>
    </row>
    <row r="24" spans="1:28" x14ac:dyDescent="0.45">
      <c r="A24" s="5"/>
      <c r="B24" s="105"/>
      <c r="C24" s="5"/>
      <c r="D24" s="5"/>
      <c r="E24" s="5"/>
      <c r="F24" s="5"/>
      <c r="G24" s="5"/>
      <c r="H24" s="5"/>
      <c r="I24" s="5"/>
      <c r="K24" s="5"/>
      <c r="L24" s="24"/>
      <c r="M24" s="5"/>
      <c r="N24" s="5"/>
      <c r="O24" s="5"/>
      <c r="P24" s="105"/>
      <c r="Q24" s="5"/>
      <c r="R24" s="5"/>
      <c r="S24" s="5"/>
      <c r="T24" s="5"/>
      <c r="U24" s="5"/>
      <c r="V24" s="5"/>
      <c r="W24" s="5"/>
      <c r="Y24" s="5"/>
      <c r="Z24" s="24"/>
      <c r="AA24" s="5"/>
      <c r="AB24" s="5"/>
    </row>
    <row r="25" spans="1:28" ht="24.6" x14ac:dyDescent="0.45">
      <c r="A25" s="5"/>
      <c r="B25" s="46" t="s">
        <v>22</v>
      </c>
      <c r="C25" s="46"/>
      <c r="D25" s="5"/>
      <c r="E25" s="5"/>
      <c r="F25" s="5"/>
      <c r="G25" s="5"/>
      <c r="H25" s="5"/>
      <c r="I25" s="5"/>
      <c r="K25" s="5"/>
      <c r="L25" s="24"/>
      <c r="M25" s="5"/>
      <c r="N25" s="5"/>
      <c r="O25" s="5"/>
      <c r="P25" s="46" t="s">
        <v>0</v>
      </c>
      <c r="Q25" s="46"/>
      <c r="R25" s="5"/>
      <c r="S25" s="5"/>
      <c r="T25" s="5"/>
      <c r="U25" s="5"/>
      <c r="V25" s="5"/>
      <c r="W25" s="5"/>
      <c r="Y25" s="5"/>
      <c r="Z25" s="24"/>
      <c r="AA25" s="5"/>
      <c r="AB25" s="5"/>
    </row>
    <row r="26" spans="1:28" x14ac:dyDescent="0.45">
      <c r="A26" s="5"/>
      <c r="B26" s="26"/>
      <c r="C26" s="45" t="s">
        <v>57</v>
      </c>
      <c r="D26" s="45"/>
      <c r="E26" s="45" t="s">
        <v>2</v>
      </c>
      <c r="F26" s="45"/>
      <c r="G26" s="45"/>
      <c r="H26" s="26"/>
      <c r="I26" s="45" t="s">
        <v>58</v>
      </c>
      <c r="J26" s="45"/>
      <c r="K26" s="45" t="s">
        <v>60</v>
      </c>
      <c r="L26" s="45"/>
      <c r="M26" s="26" t="s">
        <v>61</v>
      </c>
      <c r="N26" s="5"/>
      <c r="O26" s="5"/>
      <c r="P26" s="26"/>
      <c r="Q26" s="45" t="s">
        <v>57</v>
      </c>
      <c r="R26" s="45"/>
      <c r="S26" s="45" t="s">
        <v>2</v>
      </c>
      <c r="T26" s="45"/>
      <c r="U26" s="45"/>
      <c r="V26" s="26"/>
      <c r="W26" s="45" t="s">
        <v>58</v>
      </c>
      <c r="X26" s="45"/>
      <c r="Y26" s="45" t="s">
        <v>60</v>
      </c>
      <c r="Z26" s="45"/>
      <c r="AA26" s="26" t="s">
        <v>61</v>
      </c>
      <c r="AB26" s="5"/>
    </row>
    <row r="27" spans="1:28" x14ac:dyDescent="0.45">
      <c r="B27" s="113" t="s">
        <v>23</v>
      </c>
      <c r="C27" s="45" t="s">
        <v>10</v>
      </c>
      <c r="D27" s="45"/>
      <c r="E27" s="114"/>
      <c r="F27" s="115"/>
      <c r="G27" s="7" t="s">
        <v>24</v>
      </c>
      <c r="H27" s="116" t="s">
        <v>25</v>
      </c>
      <c r="I27" s="117"/>
      <c r="J27" s="7" t="s">
        <v>13</v>
      </c>
      <c r="K27" s="118">
        <f>E27*I27</f>
        <v>0</v>
      </c>
      <c r="L27" s="7" t="s">
        <v>24</v>
      </c>
      <c r="M27" s="116" t="s">
        <v>80</v>
      </c>
      <c r="P27" s="113" t="s">
        <v>23</v>
      </c>
      <c r="Q27" s="45" t="s">
        <v>10</v>
      </c>
      <c r="R27" s="45"/>
      <c r="S27" s="114"/>
      <c r="T27" s="115"/>
      <c r="U27" s="7" t="s">
        <v>24</v>
      </c>
      <c r="V27" s="116" t="s">
        <v>25</v>
      </c>
      <c r="W27" s="117"/>
      <c r="X27" s="7" t="s">
        <v>13</v>
      </c>
      <c r="Y27" s="118">
        <f>S27*W27</f>
        <v>0</v>
      </c>
      <c r="Z27" s="7" t="s">
        <v>24</v>
      </c>
      <c r="AA27" s="116"/>
    </row>
    <row r="28" spans="1:28" x14ac:dyDescent="0.45">
      <c r="B28" s="119"/>
      <c r="C28" s="45" t="s">
        <v>11</v>
      </c>
      <c r="D28" s="45"/>
      <c r="E28" s="114"/>
      <c r="F28" s="115"/>
      <c r="G28" s="7" t="s">
        <v>24</v>
      </c>
      <c r="H28" s="116" t="s">
        <v>25</v>
      </c>
      <c r="I28" s="117"/>
      <c r="J28" s="7" t="s">
        <v>13</v>
      </c>
      <c r="K28" s="118">
        <f>E28*I28</f>
        <v>0</v>
      </c>
      <c r="L28" s="7" t="s">
        <v>24</v>
      </c>
      <c r="M28" s="116" t="s">
        <v>81</v>
      </c>
      <c r="P28" s="119"/>
      <c r="Q28" s="45" t="s">
        <v>11</v>
      </c>
      <c r="R28" s="45"/>
      <c r="S28" s="114"/>
      <c r="T28" s="115"/>
      <c r="U28" s="7" t="s">
        <v>24</v>
      </c>
      <c r="V28" s="116" t="s">
        <v>25</v>
      </c>
      <c r="W28" s="117"/>
      <c r="X28" s="7" t="s">
        <v>13</v>
      </c>
      <c r="Y28" s="118">
        <f>S28*W28</f>
        <v>0</v>
      </c>
      <c r="Z28" s="7" t="s">
        <v>24</v>
      </c>
      <c r="AA28" s="116"/>
    </row>
    <row r="29" spans="1:28" x14ac:dyDescent="0.45">
      <c r="B29" s="119"/>
      <c r="C29" s="45" t="s">
        <v>12</v>
      </c>
      <c r="D29" s="45"/>
      <c r="E29" s="120"/>
      <c r="F29" s="121"/>
      <c r="G29" s="7" t="s">
        <v>24</v>
      </c>
      <c r="H29" s="116" t="s">
        <v>25</v>
      </c>
      <c r="I29" s="117"/>
      <c r="J29" s="7" t="s">
        <v>13</v>
      </c>
      <c r="K29" s="118">
        <f>E29*I29</f>
        <v>0</v>
      </c>
      <c r="L29" s="7" t="s">
        <v>24</v>
      </c>
      <c r="M29" s="116" t="s">
        <v>82</v>
      </c>
      <c r="P29" s="119"/>
      <c r="Q29" s="45" t="s">
        <v>12</v>
      </c>
      <c r="R29" s="45"/>
      <c r="S29" s="114"/>
      <c r="T29" s="115"/>
      <c r="U29" s="7" t="s">
        <v>24</v>
      </c>
      <c r="V29" s="116" t="s">
        <v>25</v>
      </c>
      <c r="W29" s="117"/>
      <c r="X29" s="7" t="s">
        <v>13</v>
      </c>
      <c r="Y29" s="118">
        <f>S29*W29</f>
        <v>0</v>
      </c>
      <c r="Z29" s="7" t="s">
        <v>24</v>
      </c>
      <c r="AA29" s="116"/>
    </row>
    <row r="30" spans="1:28" ht="13.8" thickBot="1" x14ac:dyDescent="0.5">
      <c r="B30" s="119"/>
      <c r="C30" s="122" t="s">
        <v>21</v>
      </c>
      <c r="D30" s="122"/>
      <c r="E30" s="123"/>
      <c r="F30" s="124"/>
      <c r="G30" s="125" t="s">
        <v>24</v>
      </c>
      <c r="H30" s="126" t="s">
        <v>25</v>
      </c>
      <c r="I30" s="127"/>
      <c r="J30" s="125" t="s">
        <v>13</v>
      </c>
      <c r="K30" s="128">
        <f>E30*I30</f>
        <v>0</v>
      </c>
      <c r="L30" s="125" t="s">
        <v>24</v>
      </c>
      <c r="M30" s="126" t="s">
        <v>83</v>
      </c>
      <c r="P30" s="119"/>
      <c r="Q30" s="122" t="s">
        <v>21</v>
      </c>
      <c r="R30" s="122"/>
      <c r="S30" s="123"/>
      <c r="T30" s="124"/>
      <c r="U30" s="125" t="s">
        <v>24</v>
      </c>
      <c r="V30" s="126" t="s">
        <v>25</v>
      </c>
      <c r="W30" s="127"/>
      <c r="X30" s="125" t="s">
        <v>13</v>
      </c>
      <c r="Y30" s="128">
        <f>S30*W30</f>
        <v>0</v>
      </c>
      <c r="Z30" s="125" t="s">
        <v>24</v>
      </c>
      <c r="AA30" s="126" t="s">
        <v>63</v>
      </c>
    </row>
    <row r="31" spans="1:28" ht="13.8" thickTop="1" x14ac:dyDescent="0.45">
      <c r="B31" s="129"/>
      <c r="C31" s="130" t="s">
        <v>3</v>
      </c>
      <c r="D31" s="131"/>
      <c r="E31" s="131"/>
      <c r="F31" s="131"/>
      <c r="G31" s="131"/>
      <c r="H31" s="131"/>
      <c r="I31" s="131"/>
      <c r="J31" s="132"/>
      <c r="K31" s="133">
        <f>SUM(K27:K30)</f>
        <v>0</v>
      </c>
      <c r="L31" s="134" t="s">
        <v>24</v>
      </c>
      <c r="M31" s="135"/>
      <c r="P31" s="129"/>
      <c r="Q31" s="136" t="s">
        <v>3</v>
      </c>
      <c r="R31" s="102"/>
      <c r="S31" s="102"/>
      <c r="T31" s="102"/>
      <c r="U31" s="102"/>
      <c r="V31" s="102"/>
      <c r="W31" s="102"/>
      <c r="X31" s="137"/>
      <c r="Y31" s="138">
        <f>SUM(Y27:Y30)</f>
        <v>0</v>
      </c>
      <c r="Z31" s="134" t="s">
        <v>24</v>
      </c>
      <c r="AA31" s="135"/>
    </row>
    <row r="33" spans="2:28" ht="24.6" x14ac:dyDescent="0.45">
      <c r="B33" s="46" t="s">
        <v>26</v>
      </c>
      <c r="C33" s="46"/>
      <c r="P33" s="46" t="s">
        <v>1</v>
      </c>
      <c r="Q33" s="46"/>
    </row>
    <row r="34" spans="2:28" x14ac:dyDescent="0.45">
      <c r="B34" s="26"/>
      <c r="C34" s="45" t="s">
        <v>4</v>
      </c>
      <c r="D34" s="45"/>
      <c r="E34" s="45" t="s">
        <v>2</v>
      </c>
      <c r="F34" s="45"/>
      <c r="G34" s="45"/>
      <c r="H34" s="116"/>
      <c r="I34" s="45" t="s">
        <v>59</v>
      </c>
      <c r="J34" s="45"/>
      <c r="K34" s="45" t="s">
        <v>60</v>
      </c>
      <c r="L34" s="45"/>
      <c r="M34" s="45" t="s">
        <v>61</v>
      </c>
      <c r="N34" s="45"/>
      <c r="P34" s="26"/>
      <c r="Q34" s="45" t="s">
        <v>4</v>
      </c>
      <c r="R34" s="45"/>
      <c r="S34" s="45" t="s">
        <v>2</v>
      </c>
      <c r="T34" s="45"/>
      <c r="U34" s="45"/>
      <c r="V34" s="116"/>
      <c r="W34" s="45" t="s">
        <v>59</v>
      </c>
      <c r="X34" s="45"/>
      <c r="Y34" s="45" t="s">
        <v>60</v>
      </c>
      <c r="Z34" s="45"/>
      <c r="AA34" s="45" t="s">
        <v>61</v>
      </c>
      <c r="AB34" s="45"/>
    </row>
    <row r="35" spans="2:28" x14ac:dyDescent="0.45">
      <c r="B35" s="45" t="s">
        <v>30</v>
      </c>
      <c r="C35" s="45" t="s">
        <v>27</v>
      </c>
      <c r="D35" s="45"/>
      <c r="E35" s="114"/>
      <c r="F35" s="115"/>
      <c r="G35" s="7" t="s">
        <v>24</v>
      </c>
      <c r="H35" s="116" t="s">
        <v>25</v>
      </c>
      <c r="I35" s="117"/>
      <c r="J35" s="7" t="s">
        <v>32</v>
      </c>
      <c r="K35" s="118">
        <f>E35*I35</f>
        <v>0</v>
      </c>
      <c r="L35" s="7" t="s">
        <v>24</v>
      </c>
      <c r="M35" s="45"/>
      <c r="N35" s="45"/>
      <c r="P35" s="45" t="s">
        <v>30</v>
      </c>
      <c r="Q35" s="45" t="s">
        <v>27</v>
      </c>
      <c r="R35" s="45"/>
      <c r="S35" s="114"/>
      <c r="T35" s="115"/>
      <c r="U35" s="7" t="s">
        <v>24</v>
      </c>
      <c r="V35" s="116" t="s">
        <v>25</v>
      </c>
      <c r="W35" s="117"/>
      <c r="X35" s="7" t="s">
        <v>32</v>
      </c>
      <c r="Y35" s="118">
        <f>S35*W35</f>
        <v>0</v>
      </c>
      <c r="Z35" s="7" t="s">
        <v>24</v>
      </c>
      <c r="AA35" s="45"/>
      <c r="AB35" s="45"/>
    </row>
    <row r="36" spans="2:28" x14ac:dyDescent="0.45">
      <c r="B36" s="45"/>
      <c r="C36" s="45" t="s">
        <v>28</v>
      </c>
      <c r="D36" s="45"/>
      <c r="E36" s="114"/>
      <c r="F36" s="115"/>
      <c r="G36" s="7" t="s">
        <v>24</v>
      </c>
      <c r="H36" s="116" t="s">
        <v>25</v>
      </c>
      <c r="I36" s="117"/>
      <c r="J36" s="7" t="s">
        <v>13</v>
      </c>
      <c r="K36" s="118">
        <f>E36*I36</f>
        <v>0</v>
      </c>
      <c r="L36" s="7" t="s">
        <v>24</v>
      </c>
      <c r="M36" s="45"/>
      <c r="N36" s="45"/>
      <c r="P36" s="45"/>
      <c r="Q36" s="45" t="s">
        <v>28</v>
      </c>
      <c r="R36" s="45"/>
      <c r="S36" s="114"/>
      <c r="T36" s="115"/>
      <c r="U36" s="7" t="s">
        <v>24</v>
      </c>
      <c r="V36" s="116" t="s">
        <v>25</v>
      </c>
      <c r="W36" s="117"/>
      <c r="X36" s="7" t="s">
        <v>13</v>
      </c>
      <c r="Y36" s="118">
        <f>S36*W36</f>
        <v>0</v>
      </c>
      <c r="Z36" s="7" t="s">
        <v>24</v>
      </c>
      <c r="AA36" s="45"/>
      <c r="AB36" s="45"/>
    </row>
    <row r="37" spans="2:28" x14ac:dyDescent="0.45">
      <c r="B37" s="45"/>
      <c r="C37" s="45" t="s">
        <v>29</v>
      </c>
      <c r="D37" s="45"/>
      <c r="E37" s="114"/>
      <c r="F37" s="115"/>
      <c r="G37" s="7" t="s">
        <v>24</v>
      </c>
      <c r="H37" s="116" t="s">
        <v>25</v>
      </c>
      <c r="I37" s="117"/>
      <c r="J37" s="7" t="s">
        <v>13</v>
      </c>
      <c r="K37" s="118">
        <f>E37*I37</f>
        <v>0</v>
      </c>
      <c r="L37" s="7" t="s">
        <v>24</v>
      </c>
      <c r="M37" s="45"/>
      <c r="N37" s="45"/>
      <c r="P37" s="45"/>
      <c r="Q37" s="45" t="s">
        <v>29</v>
      </c>
      <c r="R37" s="45"/>
      <c r="S37" s="114"/>
      <c r="T37" s="115"/>
      <c r="U37" s="7" t="s">
        <v>24</v>
      </c>
      <c r="V37" s="116" t="s">
        <v>25</v>
      </c>
      <c r="W37" s="117"/>
      <c r="X37" s="7" t="s">
        <v>13</v>
      </c>
      <c r="Y37" s="118">
        <f>S37*W37</f>
        <v>0</v>
      </c>
      <c r="Z37" s="7" t="s">
        <v>24</v>
      </c>
      <c r="AA37" s="45"/>
      <c r="AB37" s="45"/>
    </row>
    <row r="38" spans="2:28" x14ac:dyDescent="0.45">
      <c r="B38" s="45"/>
      <c r="C38" s="45" t="s">
        <v>33</v>
      </c>
      <c r="D38" s="45"/>
      <c r="E38" s="114"/>
      <c r="F38" s="115"/>
      <c r="G38" s="7" t="s">
        <v>24</v>
      </c>
      <c r="H38" s="116" t="s">
        <v>25</v>
      </c>
      <c r="I38" s="117"/>
      <c r="J38" s="7" t="s">
        <v>13</v>
      </c>
      <c r="K38" s="118">
        <f t="shared" ref="K38:K39" si="0">E38*I38</f>
        <v>0</v>
      </c>
      <c r="L38" s="7" t="s">
        <v>24</v>
      </c>
      <c r="M38" s="45"/>
      <c r="N38" s="45"/>
      <c r="P38" s="45"/>
      <c r="Q38" s="45" t="s">
        <v>33</v>
      </c>
      <c r="R38" s="45"/>
      <c r="S38" s="114"/>
      <c r="T38" s="115"/>
      <c r="U38" s="7" t="s">
        <v>24</v>
      </c>
      <c r="V38" s="116" t="s">
        <v>25</v>
      </c>
      <c r="W38" s="117"/>
      <c r="X38" s="7" t="s">
        <v>13</v>
      </c>
      <c r="Y38" s="118">
        <f t="shared" ref="Y38:Y39" si="1">S38*W38</f>
        <v>0</v>
      </c>
      <c r="Z38" s="7" t="s">
        <v>24</v>
      </c>
      <c r="AA38" s="45"/>
      <c r="AB38" s="45"/>
    </row>
    <row r="39" spans="2:28" ht="13.8" thickBot="1" x14ac:dyDescent="0.5">
      <c r="B39" s="45"/>
      <c r="C39" s="122" t="s">
        <v>31</v>
      </c>
      <c r="D39" s="122"/>
      <c r="E39" s="123"/>
      <c r="F39" s="124"/>
      <c r="G39" s="125" t="s">
        <v>24</v>
      </c>
      <c r="H39" s="126" t="s">
        <v>25</v>
      </c>
      <c r="I39" s="127"/>
      <c r="J39" s="125" t="s">
        <v>13</v>
      </c>
      <c r="K39" s="128">
        <f t="shared" si="0"/>
        <v>0</v>
      </c>
      <c r="L39" s="125" t="s">
        <v>24</v>
      </c>
      <c r="M39" s="122"/>
      <c r="N39" s="122"/>
      <c r="P39" s="45"/>
      <c r="Q39" s="122" t="s">
        <v>31</v>
      </c>
      <c r="R39" s="122"/>
      <c r="S39" s="123"/>
      <c r="T39" s="124"/>
      <c r="U39" s="125" t="s">
        <v>24</v>
      </c>
      <c r="V39" s="126" t="s">
        <v>25</v>
      </c>
      <c r="W39" s="127"/>
      <c r="X39" s="125" t="s">
        <v>13</v>
      </c>
      <c r="Y39" s="128">
        <f t="shared" si="1"/>
        <v>0</v>
      </c>
      <c r="Z39" s="125" t="s">
        <v>24</v>
      </c>
      <c r="AA39" s="122"/>
      <c r="AB39" s="122"/>
    </row>
    <row r="40" spans="2:28" ht="13.8" thickTop="1" x14ac:dyDescent="0.45">
      <c r="B40" s="45"/>
      <c r="C40" s="129" t="s">
        <v>37</v>
      </c>
      <c r="D40" s="129"/>
      <c r="E40" s="129"/>
      <c r="F40" s="129"/>
      <c r="G40" s="129"/>
      <c r="H40" s="129"/>
      <c r="I40" s="129"/>
      <c r="J40" s="129"/>
      <c r="K40" s="139">
        <f>SUM(K35:K39)</f>
        <v>0</v>
      </c>
      <c r="L40" s="134" t="s">
        <v>24</v>
      </c>
      <c r="M40" s="129"/>
      <c r="N40" s="129"/>
      <c r="P40" s="45"/>
      <c r="Q40" s="129" t="s">
        <v>37</v>
      </c>
      <c r="R40" s="129"/>
      <c r="S40" s="129"/>
      <c r="T40" s="129"/>
      <c r="U40" s="129"/>
      <c r="V40" s="129"/>
      <c r="W40" s="129"/>
      <c r="X40" s="129"/>
      <c r="Y40" s="139">
        <f>SUM(Y35:Y39)</f>
        <v>0</v>
      </c>
      <c r="Z40" s="134" t="s">
        <v>24</v>
      </c>
      <c r="AA40" s="129"/>
      <c r="AB40" s="129"/>
    </row>
    <row r="41" spans="2:28" x14ac:dyDescent="0.45">
      <c r="B41" s="45" t="s">
        <v>34</v>
      </c>
      <c r="C41" s="45" t="s">
        <v>27</v>
      </c>
      <c r="D41" s="45"/>
      <c r="E41" s="114"/>
      <c r="F41" s="115"/>
      <c r="G41" s="7" t="s">
        <v>24</v>
      </c>
      <c r="H41" s="116" t="s">
        <v>25</v>
      </c>
      <c r="I41" s="117"/>
      <c r="J41" s="7" t="s">
        <v>32</v>
      </c>
      <c r="K41" s="118">
        <f>E41*I41</f>
        <v>0</v>
      </c>
      <c r="L41" s="7" t="s">
        <v>24</v>
      </c>
      <c r="M41" s="45"/>
      <c r="N41" s="45"/>
      <c r="P41" s="45" t="s">
        <v>34</v>
      </c>
      <c r="Q41" s="45" t="s">
        <v>27</v>
      </c>
      <c r="R41" s="45"/>
      <c r="S41" s="114"/>
      <c r="T41" s="115"/>
      <c r="U41" s="7" t="s">
        <v>24</v>
      </c>
      <c r="V41" s="116" t="s">
        <v>25</v>
      </c>
      <c r="W41" s="117"/>
      <c r="X41" s="7" t="s">
        <v>32</v>
      </c>
      <c r="Y41" s="118">
        <f>S41*W41</f>
        <v>0</v>
      </c>
      <c r="Z41" s="7" t="s">
        <v>24</v>
      </c>
      <c r="AA41" s="45"/>
      <c r="AB41" s="45"/>
    </row>
    <row r="42" spans="2:28" x14ac:dyDescent="0.45">
      <c r="B42" s="45"/>
      <c r="C42" s="45" t="s">
        <v>28</v>
      </c>
      <c r="D42" s="45"/>
      <c r="E42" s="114"/>
      <c r="F42" s="115"/>
      <c r="G42" s="7" t="s">
        <v>24</v>
      </c>
      <c r="H42" s="116" t="s">
        <v>25</v>
      </c>
      <c r="I42" s="117"/>
      <c r="J42" s="7" t="s">
        <v>13</v>
      </c>
      <c r="K42" s="118">
        <f t="shared" ref="K42:K45" si="2">E42*I42</f>
        <v>0</v>
      </c>
      <c r="L42" s="7" t="s">
        <v>24</v>
      </c>
      <c r="M42" s="45"/>
      <c r="N42" s="45"/>
      <c r="P42" s="45"/>
      <c r="Q42" s="45" t="s">
        <v>28</v>
      </c>
      <c r="R42" s="45"/>
      <c r="S42" s="114"/>
      <c r="T42" s="115"/>
      <c r="U42" s="7" t="s">
        <v>24</v>
      </c>
      <c r="V42" s="116" t="s">
        <v>25</v>
      </c>
      <c r="W42" s="117"/>
      <c r="X42" s="7" t="s">
        <v>13</v>
      </c>
      <c r="Y42" s="118">
        <f t="shared" ref="Y42:Y45" si="3">S42*W42</f>
        <v>0</v>
      </c>
      <c r="Z42" s="7" t="s">
        <v>24</v>
      </c>
      <c r="AA42" s="45"/>
      <c r="AB42" s="45"/>
    </row>
    <row r="43" spans="2:28" x14ac:dyDescent="0.45">
      <c r="B43" s="45"/>
      <c r="C43" s="45" t="s">
        <v>29</v>
      </c>
      <c r="D43" s="45"/>
      <c r="E43" s="114"/>
      <c r="F43" s="115"/>
      <c r="G43" s="7" t="s">
        <v>24</v>
      </c>
      <c r="H43" s="116" t="s">
        <v>25</v>
      </c>
      <c r="I43" s="117"/>
      <c r="J43" s="7" t="s">
        <v>13</v>
      </c>
      <c r="K43" s="118">
        <f t="shared" si="2"/>
        <v>0</v>
      </c>
      <c r="L43" s="7" t="s">
        <v>24</v>
      </c>
      <c r="M43" s="45"/>
      <c r="N43" s="45"/>
      <c r="P43" s="45"/>
      <c r="Q43" s="45" t="s">
        <v>29</v>
      </c>
      <c r="R43" s="45"/>
      <c r="S43" s="114"/>
      <c r="T43" s="115"/>
      <c r="U43" s="7" t="s">
        <v>24</v>
      </c>
      <c r="V43" s="116" t="s">
        <v>25</v>
      </c>
      <c r="W43" s="117"/>
      <c r="X43" s="7" t="s">
        <v>13</v>
      </c>
      <c r="Y43" s="118">
        <f t="shared" si="3"/>
        <v>0</v>
      </c>
      <c r="Z43" s="7" t="s">
        <v>24</v>
      </c>
      <c r="AA43" s="45"/>
      <c r="AB43" s="45"/>
    </row>
    <row r="44" spans="2:28" x14ac:dyDescent="0.45">
      <c r="B44" s="45"/>
      <c r="C44" s="45" t="s">
        <v>33</v>
      </c>
      <c r="D44" s="45"/>
      <c r="E44" s="114"/>
      <c r="F44" s="115"/>
      <c r="G44" s="7" t="s">
        <v>24</v>
      </c>
      <c r="H44" s="116" t="s">
        <v>25</v>
      </c>
      <c r="I44" s="117"/>
      <c r="J44" s="7" t="s">
        <v>13</v>
      </c>
      <c r="K44" s="118">
        <f t="shared" si="2"/>
        <v>0</v>
      </c>
      <c r="L44" s="7" t="s">
        <v>24</v>
      </c>
      <c r="M44" s="45"/>
      <c r="N44" s="45"/>
      <c r="P44" s="45"/>
      <c r="Q44" s="45" t="s">
        <v>33</v>
      </c>
      <c r="R44" s="45"/>
      <c r="S44" s="114"/>
      <c r="T44" s="115"/>
      <c r="U44" s="7" t="s">
        <v>24</v>
      </c>
      <c r="V44" s="116" t="s">
        <v>25</v>
      </c>
      <c r="W44" s="117"/>
      <c r="X44" s="7" t="s">
        <v>13</v>
      </c>
      <c r="Y44" s="118">
        <f t="shared" si="3"/>
        <v>0</v>
      </c>
      <c r="Z44" s="7" t="s">
        <v>24</v>
      </c>
      <c r="AA44" s="45"/>
      <c r="AB44" s="45"/>
    </row>
    <row r="45" spans="2:28" ht="13.8" thickBot="1" x14ac:dyDescent="0.5">
      <c r="B45" s="45"/>
      <c r="C45" s="122" t="s">
        <v>35</v>
      </c>
      <c r="D45" s="122"/>
      <c r="E45" s="123"/>
      <c r="F45" s="124"/>
      <c r="G45" s="125" t="s">
        <v>24</v>
      </c>
      <c r="H45" s="126" t="s">
        <v>25</v>
      </c>
      <c r="I45" s="127"/>
      <c r="J45" s="125" t="s">
        <v>13</v>
      </c>
      <c r="K45" s="128">
        <f t="shared" si="2"/>
        <v>0</v>
      </c>
      <c r="L45" s="125" t="s">
        <v>24</v>
      </c>
      <c r="M45" s="122"/>
      <c r="N45" s="122"/>
      <c r="P45" s="45"/>
      <c r="Q45" s="122" t="s">
        <v>35</v>
      </c>
      <c r="R45" s="122"/>
      <c r="S45" s="123"/>
      <c r="T45" s="124"/>
      <c r="U45" s="125" t="s">
        <v>24</v>
      </c>
      <c r="V45" s="126" t="s">
        <v>25</v>
      </c>
      <c r="W45" s="127"/>
      <c r="X45" s="125" t="s">
        <v>13</v>
      </c>
      <c r="Y45" s="128">
        <f t="shared" si="3"/>
        <v>0</v>
      </c>
      <c r="Z45" s="125" t="s">
        <v>24</v>
      </c>
      <c r="AA45" s="122"/>
      <c r="AB45" s="122"/>
    </row>
    <row r="46" spans="2:28" ht="14.4" thickTop="1" thickBot="1" x14ac:dyDescent="0.5">
      <c r="B46" s="122"/>
      <c r="C46" s="140" t="s">
        <v>36</v>
      </c>
      <c r="D46" s="140"/>
      <c r="E46" s="140"/>
      <c r="F46" s="140"/>
      <c r="G46" s="140"/>
      <c r="H46" s="140"/>
      <c r="I46" s="140"/>
      <c r="J46" s="140"/>
      <c r="K46" s="141">
        <f>SUM(K41:K45)</f>
        <v>0</v>
      </c>
      <c r="L46" s="142" t="s">
        <v>24</v>
      </c>
      <c r="M46" s="140"/>
      <c r="N46" s="140"/>
      <c r="P46" s="122"/>
      <c r="Q46" s="140" t="s">
        <v>36</v>
      </c>
      <c r="R46" s="140"/>
      <c r="S46" s="140"/>
      <c r="T46" s="140"/>
      <c r="U46" s="140"/>
      <c r="V46" s="140"/>
      <c r="W46" s="140"/>
      <c r="X46" s="140"/>
      <c r="Y46" s="141">
        <f>SUM(Y41:Y45)</f>
        <v>0</v>
      </c>
      <c r="Z46" s="142" t="s">
        <v>24</v>
      </c>
      <c r="AA46" s="140"/>
      <c r="AB46" s="140"/>
    </row>
    <row r="47" spans="2:28" ht="13.8" thickTop="1" x14ac:dyDescent="0.45">
      <c r="B47" s="130" t="s">
        <v>39</v>
      </c>
      <c r="C47" s="131"/>
      <c r="D47" s="131"/>
      <c r="E47" s="131"/>
      <c r="F47" s="131"/>
      <c r="G47" s="131"/>
      <c r="H47" s="131"/>
      <c r="I47" s="131"/>
      <c r="J47" s="132"/>
      <c r="K47" s="138">
        <f>K40+K46</f>
        <v>0</v>
      </c>
      <c r="L47" s="134" t="s">
        <v>24</v>
      </c>
      <c r="M47" s="129"/>
      <c r="N47" s="129"/>
      <c r="P47" s="129" t="s">
        <v>39</v>
      </c>
      <c r="Q47" s="129"/>
      <c r="R47" s="129"/>
      <c r="S47" s="129"/>
      <c r="T47" s="129"/>
      <c r="U47" s="129"/>
      <c r="V47" s="129"/>
      <c r="W47" s="129"/>
      <c r="X47" s="129"/>
      <c r="Y47" s="138">
        <f>Y40+Y46</f>
        <v>0</v>
      </c>
      <c r="Z47" s="134" t="s">
        <v>24</v>
      </c>
      <c r="AA47" s="129"/>
      <c r="AB47" s="129"/>
    </row>
    <row r="49" spans="2:31" x14ac:dyDescent="0.45">
      <c r="B49" s="109" t="s">
        <v>38</v>
      </c>
      <c r="C49" s="43"/>
      <c r="D49" s="43"/>
      <c r="E49" s="43"/>
      <c r="F49" s="43"/>
      <c r="G49" s="43"/>
      <c r="H49" s="43"/>
      <c r="I49" s="43"/>
      <c r="J49" s="44"/>
      <c r="K49" s="143">
        <f>K31-K47</f>
        <v>0</v>
      </c>
      <c r="L49" s="116" t="s">
        <v>24</v>
      </c>
      <c r="P49" s="45" t="s">
        <v>38</v>
      </c>
      <c r="Q49" s="45"/>
      <c r="R49" s="45"/>
      <c r="S49" s="45"/>
      <c r="T49" s="45"/>
      <c r="U49" s="45"/>
      <c r="V49" s="45"/>
      <c r="W49" s="45"/>
      <c r="X49" s="45"/>
      <c r="Y49" s="143">
        <f>Y31-Y47</f>
        <v>0</v>
      </c>
      <c r="Z49" s="116" t="s">
        <v>24</v>
      </c>
      <c r="AA49" s="144"/>
      <c r="AB49" s="48"/>
    </row>
    <row r="51" spans="2:31" ht="16.2" x14ac:dyDescent="0.45">
      <c r="B51" s="48" t="s">
        <v>64</v>
      </c>
      <c r="C51" s="48"/>
      <c r="D51" s="48"/>
      <c r="E51" s="48"/>
      <c r="F51" s="145">
        <f>K49*-1</f>
        <v>0</v>
      </c>
      <c r="G51" s="145"/>
      <c r="H51" s="145"/>
      <c r="I51" s="145"/>
      <c r="J51" s="4" t="s">
        <v>24</v>
      </c>
      <c r="K51" s="146" t="s">
        <v>69</v>
      </c>
      <c r="L51" s="146"/>
      <c r="M51" s="146"/>
      <c r="P51" s="48" t="s">
        <v>64</v>
      </c>
      <c r="Q51" s="48"/>
      <c r="R51" s="48"/>
      <c r="S51" s="48"/>
      <c r="T51" s="145">
        <f>Y49*-1</f>
        <v>0</v>
      </c>
      <c r="U51" s="145"/>
      <c r="V51" s="145"/>
      <c r="W51" s="145"/>
      <c r="X51" s="4" t="s">
        <v>24</v>
      </c>
      <c r="Y51" s="146" t="s">
        <v>70</v>
      </c>
      <c r="Z51" s="146"/>
      <c r="AA51" s="146"/>
    </row>
    <row r="52" spans="2:31" ht="16.2" x14ac:dyDescent="0.45">
      <c r="B52" s="5"/>
      <c r="C52" s="5"/>
      <c r="D52" s="5"/>
      <c r="E52" s="5"/>
      <c r="F52" s="147"/>
      <c r="G52" s="147"/>
      <c r="H52" s="147"/>
      <c r="I52" s="147"/>
      <c r="K52" s="148"/>
      <c r="L52" s="148"/>
      <c r="M52" s="148"/>
      <c r="P52" s="48" t="s">
        <v>65</v>
      </c>
      <c r="Q52" s="149">
        <f>F51-T51</f>
        <v>0</v>
      </c>
      <c r="R52" s="149"/>
      <c r="S52" s="149"/>
      <c r="T52" s="48" t="s">
        <v>74</v>
      </c>
      <c r="U52" s="48"/>
      <c r="V52" s="48" t="s">
        <v>66</v>
      </c>
      <c r="W52" s="48"/>
      <c r="X52" s="48" t="s">
        <v>68</v>
      </c>
      <c r="Y52" s="48" t="s">
        <v>67</v>
      </c>
      <c r="AB52" s="150"/>
    </row>
    <row r="53" spans="2:31" ht="16.2" x14ac:dyDescent="0.45">
      <c r="B53" s="5"/>
      <c r="C53" s="5"/>
      <c r="D53" s="5"/>
      <c r="E53" s="5"/>
      <c r="F53" s="147"/>
      <c r="G53" s="147"/>
      <c r="H53" s="147"/>
      <c r="I53" s="147"/>
      <c r="K53" s="148"/>
      <c r="L53" s="148"/>
      <c r="M53" s="148"/>
      <c r="P53" s="102"/>
      <c r="Q53" s="151"/>
      <c r="R53" s="151"/>
      <c r="S53" s="151"/>
      <c r="T53" s="102"/>
      <c r="U53" s="102"/>
      <c r="V53" s="102"/>
      <c r="W53" s="102"/>
      <c r="X53" s="102"/>
      <c r="Y53" s="102"/>
      <c r="Z53" s="152"/>
      <c r="AA53" s="153"/>
      <c r="AB53" s="153"/>
    </row>
    <row r="54" spans="2:31" ht="13.2" customHeight="1" x14ac:dyDescent="0.45">
      <c r="P54" s="6"/>
      <c r="Q54" s="154"/>
      <c r="R54" s="154"/>
      <c r="S54" s="154"/>
      <c r="T54" s="6"/>
      <c r="U54" s="6"/>
      <c r="V54" s="6"/>
      <c r="W54" s="6"/>
      <c r="X54" s="6"/>
      <c r="Y54" s="6"/>
      <c r="Z54" s="152"/>
      <c r="AA54" s="153"/>
      <c r="AB54" s="153"/>
      <c r="AC54" s="153"/>
      <c r="AD54" s="153"/>
      <c r="AE54" s="153"/>
    </row>
    <row r="55" spans="2:31" x14ac:dyDescent="0.45">
      <c r="B55" s="45" t="s">
        <v>45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P55" s="45" t="s">
        <v>45</v>
      </c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</row>
    <row r="56" spans="2:31" x14ac:dyDescent="0.45">
      <c r="B56" s="4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P56" s="4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</row>
    <row r="57" spans="2:31" x14ac:dyDescent="0.45">
      <c r="B57" s="4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P57" s="4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</row>
    <row r="58" spans="2:31" x14ac:dyDescent="0.45">
      <c r="B58" s="4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P58" s="4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</row>
    <row r="59" spans="2:31" x14ac:dyDescent="0.45">
      <c r="B59" s="4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P59" s="4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</row>
    <row r="60" spans="2:31" x14ac:dyDescent="0.45">
      <c r="B60" s="5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P60" s="5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</row>
    <row r="61" spans="2:31" x14ac:dyDescent="0.45">
      <c r="J61" s="45" t="s">
        <v>40</v>
      </c>
      <c r="K61" s="45"/>
      <c r="L61" s="45" t="s">
        <v>41</v>
      </c>
      <c r="M61" s="45"/>
      <c r="N61" s="26" t="s">
        <v>42</v>
      </c>
      <c r="P61" s="48" t="s">
        <v>71</v>
      </c>
      <c r="Q61" s="48"/>
      <c r="R61" s="48"/>
      <c r="S61" s="48"/>
      <c r="T61" s="48"/>
      <c r="U61" s="48"/>
      <c r="V61" s="48"/>
      <c r="X61" s="45" t="s">
        <v>40</v>
      </c>
      <c r="Y61" s="45"/>
      <c r="Z61" s="45" t="s">
        <v>41</v>
      </c>
      <c r="AA61" s="45"/>
      <c r="AB61" s="26" t="s">
        <v>42</v>
      </c>
    </row>
    <row r="62" spans="2:31" x14ac:dyDescent="0.45">
      <c r="J62" s="45"/>
      <c r="K62" s="45"/>
      <c r="L62" s="45"/>
      <c r="M62" s="45"/>
      <c r="N62" s="45"/>
      <c r="P62" s="146" t="s">
        <v>72</v>
      </c>
      <c r="Q62" s="146"/>
      <c r="R62" s="146"/>
      <c r="S62" s="146"/>
      <c r="T62" s="146"/>
      <c r="U62" s="146"/>
      <c r="V62" s="146"/>
      <c r="X62" s="45"/>
      <c r="Y62" s="45"/>
      <c r="Z62" s="45"/>
      <c r="AA62" s="45"/>
      <c r="AB62" s="45"/>
    </row>
    <row r="63" spans="2:31" x14ac:dyDescent="0.45">
      <c r="J63" s="45"/>
      <c r="K63" s="45"/>
      <c r="L63" s="45"/>
      <c r="M63" s="45"/>
      <c r="N63" s="45"/>
      <c r="P63" s="4" t="s">
        <v>73</v>
      </c>
      <c r="X63" s="45"/>
      <c r="Y63" s="45"/>
      <c r="Z63" s="45"/>
      <c r="AA63" s="45"/>
      <c r="AB63" s="45"/>
    </row>
    <row r="64" spans="2:31" x14ac:dyDescent="0.45">
      <c r="J64" s="45"/>
      <c r="K64" s="45"/>
      <c r="L64" s="45"/>
      <c r="M64" s="45"/>
      <c r="N64" s="45"/>
      <c r="X64" s="45"/>
      <c r="Y64" s="45"/>
      <c r="Z64" s="45"/>
      <c r="AA64" s="45"/>
      <c r="AB64" s="45"/>
    </row>
  </sheetData>
  <mergeCells count="177">
    <mergeCell ref="AB62:AB64"/>
    <mergeCell ref="J62:K64"/>
    <mergeCell ref="L62:M64"/>
    <mergeCell ref="N62:N64"/>
    <mergeCell ref="P62:V62"/>
    <mergeCell ref="X62:Y64"/>
    <mergeCell ref="Z62:AA64"/>
    <mergeCell ref="C59:M59"/>
    <mergeCell ref="Q59:AA59"/>
    <mergeCell ref="J61:K61"/>
    <mergeCell ref="L61:M61"/>
    <mergeCell ref="P61:V61"/>
    <mergeCell ref="X61:Y61"/>
    <mergeCell ref="Z61:AA61"/>
    <mergeCell ref="B55:B59"/>
    <mergeCell ref="C55:M55"/>
    <mergeCell ref="P55:P59"/>
    <mergeCell ref="Q55:AA55"/>
    <mergeCell ref="C56:M56"/>
    <mergeCell ref="Q56:AA56"/>
    <mergeCell ref="C57:M57"/>
    <mergeCell ref="Q57:AA57"/>
    <mergeCell ref="C58:M58"/>
    <mergeCell ref="Q58:AA58"/>
    <mergeCell ref="P52:P53"/>
    <mergeCell ref="Q52:S53"/>
    <mergeCell ref="T52:U53"/>
    <mergeCell ref="V52:W53"/>
    <mergeCell ref="X52:X53"/>
    <mergeCell ref="Y52:Y53"/>
    <mergeCell ref="B49:J49"/>
    <mergeCell ref="P49:X49"/>
    <mergeCell ref="AA49:AB49"/>
    <mergeCell ref="B51:E51"/>
    <mergeCell ref="F51:I51"/>
    <mergeCell ref="K51:M51"/>
    <mergeCell ref="P51:S51"/>
    <mergeCell ref="T51:W51"/>
    <mergeCell ref="Y51:AA51"/>
    <mergeCell ref="C46:J46"/>
    <mergeCell ref="M46:N46"/>
    <mergeCell ref="Q46:X46"/>
    <mergeCell ref="AA46:AB46"/>
    <mergeCell ref="B47:J47"/>
    <mergeCell ref="M47:N47"/>
    <mergeCell ref="P47:X47"/>
    <mergeCell ref="AA47:AB47"/>
    <mergeCell ref="C45:D45"/>
    <mergeCell ref="E45:F45"/>
    <mergeCell ref="M45:N45"/>
    <mergeCell ref="Q45:R45"/>
    <mergeCell ref="S45:T45"/>
    <mergeCell ref="AA45:AB45"/>
    <mergeCell ref="C44:D44"/>
    <mergeCell ref="E44:F44"/>
    <mergeCell ref="M44:N44"/>
    <mergeCell ref="Q44:R44"/>
    <mergeCell ref="S44:T44"/>
    <mergeCell ref="AA44:AB44"/>
    <mergeCell ref="C43:D43"/>
    <mergeCell ref="E43:F43"/>
    <mergeCell ref="M43:N43"/>
    <mergeCell ref="Q43:R43"/>
    <mergeCell ref="S43:T43"/>
    <mergeCell ref="AA43:AB43"/>
    <mergeCell ref="S41:T41"/>
    <mergeCell ref="AA41:AB41"/>
    <mergeCell ref="C42:D42"/>
    <mergeCell ref="E42:F42"/>
    <mergeCell ref="M42:N42"/>
    <mergeCell ref="Q42:R42"/>
    <mergeCell ref="S42:T42"/>
    <mergeCell ref="AA42:AB42"/>
    <mergeCell ref="C40:J40"/>
    <mergeCell ref="M40:N40"/>
    <mergeCell ref="Q40:X40"/>
    <mergeCell ref="AA40:AB40"/>
    <mergeCell ref="B41:B46"/>
    <mergeCell ref="C41:D41"/>
    <mergeCell ref="E41:F41"/>
    <mergeCell ref="M41:N41"/>
    <mergeCell ref="P41:P46"/>
    <mergeCell ref="Q41:R41"/>
    <mergeCell ref="C39:D39"/>
    <mergeCell ref="E39:F39"/>
    <mergeCell ref="M39:N39"/>
    <mergeCell ref="Q39:R39"/>
    <mergeCell ref="S39:T39"/>
    <mergeCell ref="AA39:AB39"/>
    <mergeCell ref="C38:D38"/>
    <mergeCell ref="E38:F38"/>
    <mergeCell ref="M38:N38"/>
    <mergeCell ref="Q38:R38"/>
    <mergeCell ref="S38:T38"/>
    <mergeCell ref="AA38:AB38"/>
    <mergeCell ref="C37:D37"/>
    <mergeCell ref="E37:F37"/>
    <mergeCell ref="M37:N37"/>
    <mergeCell ref="Q37:R37"/>
    <mergeCell ref="S37:T37"/>
    <mergeCell ref="AA37:AB37"/>
    <mergeCell ref="S35:T35"/>
    <mergeCell ref="AA35:AB35"/>
    <mergeCell ref="C36:D36"/>
    <mergeCell ref="E36:F36"/>
    <mergeCell ref="M36:N36"/>
    <mergeCell ref="Q36:R36"/>
    <mergeCell ref="S36:T36"/>
    <mergeCell ref="AA36:AB36"/>
    <mergeCell ref="S34:U34"/>
    <mergeCell ref="W34:X34"/>
    <mergeCell ref="Y34:Z34"/>
    <mergeCell ref="AA34:AB34"/>
    <mergeCell ref="B35:B40"/>
    <mergeCell ref="C35:D35"/>
    <mergeCell ref="E35:F35"/>
    <mergeCell ref="M35:N35"/>
    <mergeCell ref="P35:P40"/>
    <mergeCell ref="Q35:R35"/>
    <mergeCell ref="B33:C33"/>
    <mergeCell ref="P33:Q33"/>
    <mergeCell ref="C34:D34"/>
    <mergeCell ref="E34:G34"/>
    <mergeCell ref="I34:J34"/>
    <mergeCell ref="K34:L34"/>
    <mergeCell ref="M34:N34"/>
    <mergeCell ref="Q34:R34"/>
    <mergeCell ref="C30:D30"/>
    <mergeCell ref="E30:F30"/>
    <mergeCell ref="Q30:R30"/>
    <mergeCell ref="S30:T30"/>
    <mergeCell ref="C31:J31"/>
    <mergeCell ref="Q31:X31"/>
    <mergeCell ref="Q28:R28"/>
    <mergeCell ref="S28:T28"/>
    <mergeCell ref="C29:D29"/>
    <mergeCell ref="E29:F29"/>
    <mergeCell ref="Q29:R29"/>
    <mergeCell ref="S29:T29"/>
    <mergeCell ref="W26:X26"/>
    <mergeCell ref="Y26:Z26"/>
    <mergeCell ref="B27:B31"/>
    <mergeCell ref="C27:D27"/>
    <mergeCell ref="E27:F27"/>
    <mergeCell ref="P27:P31"/>
    <mergeCell ref="Q27:R27"/>
    <mergeCell ref="S27:T27"/>
    <mergeCell ref="C28:D28"/>
    <mergeCell ref="E28:F28"/>
    <mergeCell ref="D17:E17"/>
    <mergeCell ref="R17:S17"/>
    <mergeCell ref="B25:C25"/>
    <mergeCell ref="P25:Q25"/>
    <mergeCell ref="C26:D26"/>
    <mergeCell ref="E26:G26"/>
    <mergeCell ref="I26:J26"/>
    <mergeCell ref="K26:L26"/>
    <mergeCell ref="Q26:R26"/>
    <mergeCell ref="S26:U26"/>
    <mergeCell ref="F12:G12"/>
    <mergeCell ref="H12:I12"/>
    <mergeCell ref="T12:U12"/>
    <mergeCell ref="V12:W12"/>
    <mergeCell ref="C13:I13"/>
    <mergeCell ref="Q13:W13"/>
    <mergeCell ref="H6:J6"/>
    <mergeCell ref="K6:M6"/>
    <mergeCell ref="V6:X6"/>
    <mergeCell ref="Y6:AA6"/>
    <mergeCell ref="C10:J10"/>
    <mergeCell ref="Q10:X10"/>
    <mergeCell ref="A1:N2"/>
    <mergeCell ref="O1:AB2"/>
    <mergeCell ref="L3:N3"/>
    <mergeCell ref="Z3:AB3"/>
    <mergeCell ref="L4:N4"/>
    <mergeCell ref="Z4:AB4"/>
  </mergeCells>
  <phoneticPr fontId="2"/>
  <printOptions horizontalCentered="1" verticalCentered="1"/>
  <pageMargins left="0" right="0" top="0" bottom="0" header="0" footer="0"/>
  <pageSetup paperSize="9" scale="8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6086-0D81-4AD5-90BA-8CBAFE67D4CC}">
  <dimension ref="A1:AE64"/>
  <sheetViews>
    <sheetView zoomScaleNormal="100" zoomScaleSheetLayoutView="100" workbookViewId="0">
      <selection activeCell="P41" sqref="P41:P46"/>
    </sheetView>
  </sheetViews>
  <sheetFormatPr defaultColWidth="8.69921875" defaultRowHeight="13.2" x14ac:dyDescent="0.45"/>
  <cols>
    <col min="1" max="1" width="5.5" style="1" bestFit="1" customWidth="1"/>
    <col min="2" max="2" width="9.59765625" style="1" bestFit="1" customWidth="1"/>
    <col min="3" max="3" width="4.69921875" style="1" bestFit="1" customWidth="1"/>
    <col min="4" max="4" width="2.59765625" style="1" bestFit="1" customWidth="1"/>
    <col min="5" max="5" width="2.5" style="1" bestFit="1" customWidth="1"/>
    <col min="6" max="6" width="2.59765625" style="1" bestFit="1" customWidth="1"/>
    <col min="7" max="7" width="2.5" style="1" bestFit="1" customWidth="1"/>
    <col min="8" max="9" width="2.59765625" style="1" bestFit="1" customWidth="1"/>
    <col min="10" max="10" width="2.5" style="1" bestFit="1" customWidth="1"/>
    <col min="11" max="11" width="6" style="1" customWidth="1"/>
    <col min="12" max="12" width="2.5" style="1" bestFit="1" customWidth="1"/>
    <col min="13" max="13" width="6.09765625" style="1" customWidth="1"/>
    <col min="14" max="14" width="9" style="1" bestFit="1" customWidth="1"/>
    <col min="15" max="15" width="7.19921875" style="1" bestFit="1" customWidth="1"/>
    <col min="16" max="16" width="9.59765625" style="1" bestFit="1" customWidth="1"/>
    <col min="17" max="17" width="4.69921875" style="1" bestFit="1" customWidth="1"/>
    <col min="18" max="18" width="2.59765625" style="1" bestFit="1" customWidth="1"/>
    <col min="19" max="19" width="2.5" style="1" bestFit="1" customWidth="1"/>
    <col min="20" max="20" width="2.59765625" style="1" bestFit="1" customWidth="1"/>
    <col min="21" max="21" width="2.5" style="1" bestFit="1" customWidth="1"/>
    <col min="22" max="23" width="2.59765625" style="1" bestFit="1" customWidth="1"/>
    <col min="24" max="24" width="2.5" style="1" bestFit="1" customWidth="1"/>
    <col min="25" max="25" width="6.296875" style="1" bestFit="1" customWidth="1"/>
    <col min="26" max="26" width="2.5" style="1" bestFit="1" customWidth="1"/>
    <col min="27" max="27" width="9.69921875" style="1" bestFit="1" customWidth="1"/>
    <col min="28" max="28" width="9" style="1" bestFit="1" customWidth="1"/>
    <col min="29" max="16384" width="8.69921875" style="1"/>
  </cols>
  <sheetData>
    <row r="1" spans="1:28" x14ac:dyDescent="0.45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 t="s">
        <v>62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14" t="s">
        <v>5</v>
      </c>
      <c r="L3" s="71">
        <v>46141</v>
      </c>
      <c r="M3" s="72"/>
      <c r="N3" s="72"/>
      <c r="O3" s="2"/>
      <c r="P3" s="2"/>
      <c r="Q3" s="2"/>
      <c r="R3" s="2"/>
      <c r="S3" s="2"/>
      <c r="T3" s="2"/>
      <c r="U3" s="2"/>
      <c r="V3" s="2"/>
      <c r="W3" s="2"/>
      <c r="X3" s="2"/>
      <c r="Y3" s="14" t="s">
        <v>5</v>
      </c>
      <c r="Z3" s="71">
        <v>46152</v>
      </c>
      <c r="AA3" s="72"/>
      <c r="AB3" s="72"/>
    </row>
    <row r="4" spans="1:28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1"/>
      <c r="L4" s="73"/>
      <c r="M4" s="73"/>
      <c r="N4" s="73"/>
      <c r="O4" s="2"/>
      <c r="P4" s="2"/>
      <c r="Q4" s="2"/>
      <c r="R4" s="2"/>
      <c r="S4" s="2"/>
      <c r="T4" s="2"/>
      <c r="U4" s="2"/>
      <c r="V4" s="2"/>
      <c r="W4" s="2"/>
      <c r="X4" s="2"/>
      <c r="Y4" s="21"/>
      <c r="Z4" s="73"/>
      <c r="AA4" s="73"/>
      <c r="AB4" s="73"/>
    </row>
    <row r="5" spans="1:28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13"/>
      <c r="L5" s="11"/>
      <c r="M5" s="11"/>
      <c r="N5" s="11"/>
      <c r="O5" s="2"/>
      <c r="P5" s="2"/>
      <c r="Q5" s="2"/>
      <c r="R5" s="2"/>
      <c r="S5" s="2"/>
      <c r="T5" s="2"/>
      <c r="U5" s="2"/>
      <c r="V5" s="2"/>
      <c r="W5" s="2"/>
      <c r="X5" s="2"/>
      <c r="Y5" s="13"/>
      <c r="Z5" s="11"/>
      <c r="AA5" s="11"/>
      <c r="AB5" s="11"/>
    </row>
    <row r="6" spans="1:28" x14ac:dyDescent="0.45">
      <c r="A6" s="2"/>
      <c r="B6" s="2"/>
      <c r="C6" s="2"/>
      <c r="D6" s="2"/>
      <c r="E6" s="2"/>
      <c r="F6" s="2"/>
      <c r="G6" s="2"/>
      <c r="H6" s="74" t="s">
        <v>43</v>
      </c>
      <c r="I6" s="74"/>
      <c r="J6" s="74"/>
      <c r="K6" s="74"/>
      <c r="L6" s="74"/>
      <c r="M6" s="74"/>
      <c r="N6" s="22" t="s">
        <v>44</v>
      </c>
      <c r="O6" s="2"/>
      <c r="P6" s="2"/>
      <c r="Q6" s="2"/>
      <c r="R6" s="2"/>
      <c r="S6" s="2"/>
      <c r="T6" s="2"/>
      <c r="U6" s="2"/>
      <c r="V6" s="74" t="s">
        <v>43</v>
      </c>
      <c r="W6" s="74"/>
      <c r="X6" s="74"/>
      <c r="Y6" s="74"/>
      <c r="Z6" s="74"/>
      <c r="AA6" s="74"/>
      <c r="AB6" s="22" t="s">
        <v>44</v>
      </c>
    </row>
    <row r="7" spans="1:28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13"/>
      <c r="L7" s="11"/>
      <c r="M7" s="11"/>
      <c r="N7" s="11"/>
      <c r="O7" s="2"/>
      <c r="P7" s="2"/>
      <c r="Q7" s="2"/>
      <c r="R7" s="2"/>
      <c r="S7" s="2"/>
      <c r="T7" s="2"/>
      <c r="U7" s="2"/>
      <c r="V7" s="2"/>
      <c r="W7" s="2"/>
      <c r="X7" s="2"/>
      <c r="Y7" s="13"/>
      <c r="Z7" s="11"/>
      <c r="AA7" s="11"/>
      <c r="AB7" s="11"/>
    </row>
    <row r="8" spans="1:28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13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Y8" s="13"/>
      <c r="Z8" s="11"/>
      <c r="AA8" s="11"/>
      <c r="AB8" s="11"/>
    </row>
    <row r="9" spans="1:28" x14ac:dyDescent="0.45">
      <c r="A9" s="2"/>
      <c r="B9" s="13" t="s">
        <v>6</v>
      </c>
      <c r="C9" s="8" t="s">
        <v>14</v>
      </c>
      <c r="D9" s="12">
        <v>12</v>
      </c>
      <c r="E9" s="8" t="s">
        <v>15</v>
      </c>
      <c r="F9" s="12">
        <v>12</v>
      </c>
      <c r="G9" s="2" t="s">
        <v>17</v>
      </c>
      <c r="H9" s="12">
        <v>31</v>
      </c>
      <c r="I9" s="2" t="s">
        <v>16</v>
      </c>
      <c r="J9" s="8"/>
      <c r="K9" s="2"/>
      <c r="L9" s="11"/>
      <c r="M9" s="12"/>
      <c r="N9" s="99"/>
      <c r="O9" s="2"/>
      <c r="P9" s="13" t="s">
        <v>6</v>
      </c>
      <c r="Q9" s="8" t="s">
        <v>14</v>
      </c>
      <c r="R9" s="12">
        <v>12</v>
      </c>
      <c r="S9" s="8" t="s">
        <v>15</v>
      </c>
      <c r="T9" s="12">
        <v>12</v>
      </c>
      <c r="U9" s="2" t="s">
        <v>17</v>
      </c>
      <c r="V9" s="12">
        <v>31</v>
      </c>
      <c r="W9" s="2" t="s">
        <v>16</v>
      </c>
      <c r="X9" s="8"/>
      <c r="Y9" s="2"/>
      <c r="Z9" s="11"/>
      <c r="AA9" s="12"/>
      <c r="AB9" s="12"/>
    </row>
    <row r="10" spans="1:28" x14ac:dyDescent="0.45">
      <c r="A10" s="2"/>
      <c r="B10" s="13"/>
      <c r="C10" s="53" t="s">
        <v>7</v>
      </c>
      <c r="D10" s="53"/>
      <c r="E10" s="53"/>
      <c r="F10" s="53"/>
      <c r="G10" s="53"/>
      <c r="H10" s="53"/>
      <c r="I10" s="53"/>
      <c r="J10" s="53"/>
      <c r="K10" s="2"/>
      <c r="L10" s="11"/>
      <c r="M10" s="12"/>
      <c r="N10" s="12"/>
      <c r="O10" s="2"/>
      <c r="P10" s="13"/>
      <c r="Q10" s="53" t="s">
        <v>7</v>
      </c>
      <c r="R10" s="53"/>
      <c r="S10" s="53"/>
      <c r="T10" s="53"/>
      <c r="U10" s="53"/>
      <c r="V10" s="53"/>
      <c r="W10" s="53"/>
      <c r="X10" s="53"/>
      <c r="Y10" s="2"/>
      <c r="Z10" s="11"/>
      <c r="AA10" s="12"/>
      <c r="AB10" s="12"/>
    </row>
    <row r="11" spans="1:28" x14ac:dyDescent="0.45">
      <c r="A11" s="2"/>
      <c r="B11" s="13"/>
      <c r="C11" s="8" t="s">
        <v>14</v>
      </c>
      <c r="D11" s="12">
        <v>13</v>
      </c>
      <c r="E11" s="8" t="s">
        <v>15</v>
      </c>
      <c r="F11" s="12">
        <v>1</v>
      </c>
      <c r="G11" s="2" t="s">
        <v>17</v>
      </c>
      <c r="H11" s="12">
        <v>2</v>
      </c>
      <c r="I11" s="2" t="s">
        <v>16</v>
      </c>
      <c r="J11" s="8"/>
      <c r="K11" s="2"/>
      <c r="L11" s="11"/>
      <c r="M11" s="12"/>
      <c r="N11" s="12"/>
      <c r="O11" s="2"/>
      <c r="P11" s="13"/>
      <c r="Q11" s="8" t="s">
        <v>14</v>
      </c>
      <c r="R11" s="12">
        <v>13</v>
      </c>
      <c r="S11" s="8" t="s">
        <v>15</v>
      </c>
      <c r="T11" s="12">
        <v>1</v>
      </c>
      <c r="U11" s="2" t="s">
        <v>17</v>
      </c>
      <c r="V11" s="12">
        <v>2</v>
      </c>
      <c r="W11" s="2" t="s">
        <v>16</v>
      </c>
      <c r="X11" s="8"/>
      <c r="Y11" s="2"/>
      <c r="Z11" s="11"/>
      <c r="AA11" s="12"/>
      <c r="AB11" s="12"/>
    </row>
    <row r="12" spans="1:28" x14ac:dyDescent="0.45">
      <c r="A12" s="2"/>
      <c r="B12" s="13"/>
      <c r="C12" s="8"/>
      <c r="D12" s="2"/>
      <c r="E12" s="8"/>
      <c r="F12" s="75">
        <v>-3</v>
      </c>
      <c r="G12" s="75"/>
      <c r="H12" s="54" t="s">
        <v>51</v>
      </c>
      <c r="I12" s="54"/>
      <c r="J12" s="8"/>
      <c r="K12" s="2"/>
      <c r="L12" s="11"/>
      <c r="M12" s="12"/>
      <c r="N12" s="12"/>
      <c r="O12" s="2"/>
      <c r="P12" s="13"/>
      <c r="Q12" s="8"/>
      <c r="R12" s="2"/>
      <c r="S12" s="8"/>
      <c r="T12" s="75">
        <v>-3</v>
      </c>
      <c r="U12" s="75"/>
      <c r="V12" s="54" t="s">
        <v>51</v>
      </c>
      <c r="W12" s="54"/>
      <c r="X12" s="8"/>
      <c r="Y12" s="2"/>
      <c r="Z12" s="11"/>
      <c r="AA12" s="12"/>
      <c r="AB12" s="12"/>
    </row>
    <row r="13" spans="1:28" x14ac:dyDescent="0.45">
      <c r="A13" s="2"/>
      <c r="B13" s="13" t="s">
        <v>19</v>
      </c>
      <c r="C13" s="53" t="s">
        <v>18</v>
      </c>
      <c r="D13" s="53"/>
      <c r="E13" s="53"/>
      <c r="F13" s="53"/>
      <c r="G13" s="53"/>
      <c r="H13" s="53"/>
      <c r="I13" s="53"/>
      <c r="J13" s="8"/>
      <c r="K13" s="2"/>
      <c r="L13" s="11"/>
      <c r="M13" s="12"/>
      <c r="N13" s="12"/>
      <c r="O13" s="2"/>
      <c r="P13" s="13" t="s">
        <v>19</v>
      </c>
      <c r="Q13" s="53" t="s">
        <v>18</v>
      </c>
      <c r="R13" s="53"/>
      <c r="S13" s="53"/>
      <c r="T13" s="53"/>
      <c r="U13" s="53"/>
      <c r="V13" s="53"/>
      <c r="W13" s="53"/>
      <c r="X13" s="8"/>
      <c r="Y13" s="2"/>
      <c r="Z13" s="11"/>
      <c r="AA13" s="12"/>
      <c r="AB13" s="12"/>
    </row>
    <row r="14" spans="1:28" x14ac:dyDescent="0.45">
      <c r="A14" s="2"/>
      <c r="B14" s="13"/>
      <c r="C14" s="8"/>
      <c r="D14" s="8"/>
      <c r="E14" s="8"/>
      <c r="F14" s="8"/>
      <c r="G14" s="8"/>
      <c r="H14" s="8"/>
      <c r="I14" s="8"/>
      <c r="J14" s="8"/>
      <c r="K14" s="2"/>
      <c r="L14" s="11"/>
      <c r="M14" s="12"/>
      <c r="N14" s="12"/>
      <c r="O14" s="2"/>
      <c r="P14" s="13"/>
      <c r="Q14" s="8"/>
      <c r="R14" s="8"/>
      <c r="S14" s="8"/>
      <c r="T14" s="8"/>
      <c r="U14" s="8"/>
      <c r="V14" s="8"/>
      <c r="W14" s="8"/>
      <c r="X14" s="8"/>
      <c r="Y14" s="2"/>
      <c r="Z14" s="11"/>
      <c r="AA14" s="12"/>
      <c r="AB14" s="12"/>
    </row>
    <row r="15" spans="1:28" x14ac:dyDescent="0.45">
      <c r="A15" s="2"/>
      <c r="B15" s="13"/>
      <c r="C15" s="8"/>
      <c r="D15" s="8"/>
      <c r="E15" s="8"/>
      <c r="F15" s="8"/>
      <c r="G15" s="8"/>
      <c r="H15" s="8"/>
      <c r="I15" s="8"/>
      <c r="J15" s="8"/>
      <c r="K15" s="2"/>
      <c r="L15" s="11"/>
      <c r="M15" s="12"/>
      <c r="N15" s="12"/>
      <c r="O15" s="2"/>
      <c r="P15" s="13"/>
      <c r="Q15" s="8"/>
      <c r="R15" s="8"/>
      <c r="S15" s="8"/>
      <c r="T15" s="8"/>
      <c r="U15" s="8"/>
      <c r="V15" s="8"/>
      <c r="W15" s="8"/>
      <c r="X15" s="8"/>
      <c r="Y15" s="2"/>
      <c r="Z15" s="11"/>
      <c r="AA15" s="12"/>
      <c r="AB15" s="12"/>
    </row>
    <row r="16" spans="1:28" x14ac:dyDescent="0.45">
      <c r="A16" s="2"/>
      <c r="B16" s="13"/>
      <c r="C16" s="8"/>
      <c r="D16" s="8"/>
      <c r="E16" s="8"/>
      <c r="F16" s="8"/>
      <c r="G16" s="8"/>
      <c r="H16" s="8"/>
      <c r="I16" s="8"/>
      <c r="J16" s="8"/>
      <c r="K16" s="2"/>
      <c r="L16" s="11"/>
      <c r="M16" s="12"/>
      <c r="N16" s="12"/>
      <c r="O16" s="2"/>
      <c r="P16" s="13"/>
      <c r="Q16" s="8"/>
      <c r="R16" s="8"/>
      <c r="S16" s="8"/>
      <c r="T16" s="8"/>
      <c r="U16" s="8"/>
      <c r="V16" s="8"/>
      <c r="W16" s="8"/>
      <c r="X16" s="8"/>
      <c r="Y16" s="2"/>
      <c r="Z16" s="11"/>
      <c r="AA16" s="12"/>
      <c r="AB16" s="12"/>
    </row>
    <row r="17" spans="1:28" x14ac:dyDescent="0.45">
      <c r="A17" s="2"/>
      <c r="B17" s="9" t="s">
        <v>8</v>
      </c>
      <c r="C17" s="17" t="s">
        <v>57</v>
      </c>
      <c r="D17" s="70" t="s">
        <v>58</v>
      </c>
      <c r="E17" s="50"/>
      <c r="F17" s="2"/>
      <c r="G17" s="2"/>
      <c r="H17" s="2"/>
      <c r="I17" s="2"/>
      <c r="J17" s="8"/>
      <c r="K17" s="2"/>
      <c r="L17" s="11"/>
      <c r="M17" s="12"/>
      <c r="N17" s="12"/>
      <c r="O17" s="2"/>
      <c r="P17" s="9" t="s">
        <v>8</v>
      </c>
      <c r="Q17" s="17" t="s">
        <v>57</v>
      </c>
      <c r="R17" s="70" t="s">
        <v>58</v>
      </c>
      <c r="S17" s="50"/>
      <c r="T17" s="2"/>
      <c r="U17" s="2"/>
      <c r="V17" s="2"/>
      <c r="W17" s="2"/>
      <c r="X17" s="8"/>
      <c r="Y17" s="2"/>
      <c r="Z17" s="11"/>
      <c r="AA17" s="12"/>
      <c r="AB17" s="12"/>
    </row>
    <row r="18" spans="1:28" x14ac:dyDescent="0.45">
      <c r="A18" s="2"/>
      <c r="B18" s="9" t="s">
        <v>20</v>
      </c>
      <c r="C18" s="17" t="s">
        <v>10</v>
      </c>
      <c r="D18" s="38">
        <v>5</v>
      </c>
      <c r="E18" s="37" t="s">
        <v>13</v>
      </c>
      <c r="F18" s="2"/>
      <c r="G18" s="2"/>
      <c r="H18" s="2"/>
      <c r="I18" s="2"/>
      <c r="J18" s="8"/>
      <c r="K18" s="2"/>
      <c r="L18" s="11"/>
      <c r="M18" s="12"/>
      <c r="N18" s="12"/>
      <c r="O18" s="2"/>
      <c r="P18" s="9" t="s">
        <v>20</v>
      </c>
      <c r="Q18" s="17" t="s">
        <v>10</v>
      </c>
      <c r="R18" s="38">
        <v>5</v>
      </c>
      <c r="S18" s="37" t="s">
        <v>13</v>
      </c>
      <c r="T18" s="2"/>
      <c r="U18" s="2"/>
      <c r="V18" s="2"/>
      <c r="W18" s="2"/>
      <c r="X18" s="8"/>
      <c r="Y18" s="2"/>
      <c r="Z18" s="11"/>
      <c r="AA18" s="12"/>
      <c r="AB18" s="12"/>
    </row>
    <row r="19" spans="1:28" x14ac:dyDescent="0.45">
      <c r="A19" s="2"/>
      <c r="B19" s="16"/>
      <c r="C19" s="17" t="s">
        <v>11</v>
      </c>
      <c r="D19" s="38">
        <v>5</v>
      </c>
      <c r="E19" s="37" t="s">
        <v>13</v>
      </c>
      <c r="F19" s="2"/>
      <c r="G19" s="2"/>
      <c r="H19" s="2"/>
      <c r="I19" s="2"/>
      <c r="J19" s="8"/>
      <c r="K19" s="2"/>
      <c r="L19" s="11"/>
      <c r="M19" s="12"/>
      <c r="N19" s="12"/>
      <c r="O19" s="2"/>
      <c r="P19" s="16"/>
      <c r="Q19" s="17" t="s">
        <v>11</v>
      </c>
      <c r="R19" s="38">
        <v>5</v>
      </c>
      <c r="S19" s="37" t="s">
        <v>13</v>
      </c>
      <c r="T19" s="2"/>
      <c r="U19" s="2"/>
      <c r="V19" s="2"/>
      <c r="W19" s="2"/>
      <c r="X19" s="8"/>
      <c r="Y19" s="2"/>
      <c r="Z19" s="11"/>
      <c r="AA19" s="12"/>
      <c r="AB19" s="12"/>
    </row>
    <row r="20" spans="1:28" x14ac:dyDescent="0.45">
      <c r="A20" s="2"/>
      <c r="B20" s="16"/>
      <c r="C20" s="17" t="s">
        <v>12</v>
      </c>
      <c r="D20" s="38">
        <v>10</v>
      </c>
      <c r="E20" s="37" t="s">
        <v>13</v>
      </c>
      <c r="F20" s="2"/>
      <c r="G20" s="2"/>
      <c r="H20" s="2"/>
      <c r="I20" s="2"/>
      <c r="J20" s="8"/>
      <c r="K20" s="2"/>
      <c r="L20" s="11"/>
      <c r="M20" s="12"/>
      <c r="N20" s="12"/>
      <c r="O20" s="2"/>
      <c r="P20" s="16"/>
      <c r="Q20" s="17" t="s">
        <v>12</v>
      </c>
      <c r="R20" s="38">
        <v>10</v>
      </c>
      <c r="S20" s="37" t="s">
        <v>13</v>
      </c>
      <c r="T20" s="2"/>
      <c r="U20" s="2"/>
      <c r="V20" s="2"/>
      <c r="W20" s="2"/>
      <c r="X20" s="8"/>
      <c r="Y20" s="2"/>
      <c r="Z20" s="11"/>
      <c r="AA20" s="12"/>
      <c r="AB20" s="12"/>
    </row>
    <row r="21" spans="1:28" x14ac:dyDescent="0.45">
      <c r="A21" s="2"/>
      <c r="B21" s="9" t="s">
        <v>21</v>
      </c>
      <c r="C21" s="17"/>
      <c r="D21" s="38">
        <v>10</v>
      </c>
      <c r="E21" s="37" t="s">
        <v>13</v>
      </c>
      <c r="F21" s="2"/>
      <c r="G21" s="2"/>
      <c r="H21" s="2"/>
      <c r="I21" s="2"/>
      <c r="J21" s="8"/>
      <c r="K21" s="2"/>
      <c r="L21" s="11"/>
      <c r="M21" s="12"/>
      <c r="N21" s="12"/>
      <c r="O21" s="2"/>
      <c r="P21" s="9" t="s">
        <v>21</v>
      </c>
      <c r="Q21" s="17"/>
      <c r="R21" s="38">
        <v>10</v>
      </c>
      <c r="S21" s="37" t="s">
        <v>13</v>
      </c>
      <c r="T21" s="2"/>
      <c r="U21" s="2"/>
      <c r="V21" s="2"/>
      <c r="W21" s="2"/>
      <c r="X21" s="8"/>
      <c r="Y21" s="2"/>
      <c r="Z21" s="11"/>
      <c r="AA21" s="12"/>
      <c r="AB21" s="12"/>
    </row>
    <row r="22" spans="1:28" x14ac:dyDescent="0.45">
      <c r="A22" s="2"/>
      <c r="B22" s="9"/>
      <c r="C22" s="17" t="s">
        <v>3</v>
      </c>
      <c r="D22" s="38">
        <f>SUM(D18:D21)</f>
        <v>30</v>
      </c>
      <c r="E22" s="37" t="s">
        <v>13</v>
      </c>
      <c r="F22" s="2"/>
      <c r="G22" s="2"/>
      <c r="H22" s="2"/>
      <c r="I22" s="2"/>
      <c r="J22" s="8"/>
      <c r="K22" s="2"/>
      <c r="L22" s="11"/>
      <c r="M22" s="12"/>
      <c r="N22" s="12"/>
      <c r="O22" s="2"/>
      <c r="P22" s="9"/>
      <c r="Q22" s="17" t="s">
        <v>3</v>
      </c>
      <c r="R22" s="38">
        <f>SUM(R18:R21)</f>
        <v>30</v>
      </c>
      <c r="S22" s="37" t="s">
        <v>13</v>
      </c>
      <c r="T22" s="2"/>
      <c r="U22" s="2"/>
      <c r="V22" s="2"/>
      <c r="W22" s="2"/>
      <c r="X22" s="8"/>
      <c r="Y22" s="2"/>
      <c r="Z22" s="11"/>
      <c r="AA22" s="12"/>
      <c r="AB22" s="12"/>
    </row>
    <row r="23" spans="1:28" x14ac:dyDescent="0.45">
      <c r="A23" s="2"/>
      <c r="B23" s="9" t="s">
        <v>9</v>
      </c>
      <c r="C23" s="9"/>
      <c r="D23" s="38">
        <v>2</v>
      </c>
      <c r="E23" s="10" t="s">
        <v>13</v>
      </c>
      <c r="F23" s="2"/>
      <c r="G23" s="2"/>
      <c r="H23" s="2"/>
      <c r="I23" s="2"/>
      <c r="J23" s="2"/>
      <c r="K23" s="2"/>
      <c r="L23" s="11"/>
      <c r="M23" s="12"/>
      <c r="N23" s="12"/>
      <c r="O23" s="2"/>
      <c r="P23" s="9" t="s">
        <v>9</v>
      </c>
      <c r="Q23" s="9"/>
      <c r="R23" s="38">
        <v>2</v>
      </c>
      <c r="S23" s="10" t="s">
        <v>13</v>
      </c>
      <c r="T23" s="2"/>
      <c r="U23" s="2"/>
      <c r="V23" s="2"/>
      <c r="W23" s="2"/>
      <c r="X23" s="2"/>
      <c r="Y23" s="2"/>
      <c r="Z23" s="11"/>
      <c r="AA23" s="12"/>
      <c r="AB23" s="12"/>
    </row>
    <row r="24" spans="1:28" x14ac:dyDescent="0.45">
      <c r="A24" s="2"/>
      <c r="B24" s="13"/>
      <c r="C24" s="2"/>
      <c r="D24" s="2"/>
      <c r="E24" s="2"/>
      <c r="F24" s="2"/>
      <c r="G24" s="2"/>
      <c r="H24" s="2"/>
      <c r="I24" s="2"/>
      <c r="K24" s="2"/>
      <c r="L24" s="11"/>
      <c r="M24" s="12"/>
      <c r="N24" s="12"/>
      <c r="O24" s="2"/>
      <c r="P24" s="13"/>
      <c r="Q24" s="2"/>
      <c r="R24" s="2"/>
      <c r="S24" s="2"/>
      <c r="T24" s="2"/>
      <c r="U24" s="2"/>
      <c r="V24" s="2"/>
      <c r="W24" s="2"/>
      <c r="Y24" s="2"/>
      <c r="Z24" s="11"/>
      <c r="AA24" s="12"/>
      <c r="AB24" s="12"/>
    </row>
    <row r="25" spans="1:28" ht="24.6" x14ac:dyDescent="0.45">
      <c r="A25" s="2"/>
      <c r="B25" s="64" t="s">
        <v>22</v>
      </c>
      <c r="C25" s="64"/>
      <c r="D25" s="2"/>
      <c r="E25" s="2"/>
      <c r="F25" s="2"/>
      <c r="G25" s="2"/>
      <c r="H25" s="2"/>
      <c r="I25" s="2"/>
      <c r="K25" s="2"/>
      <c r="L25" s="11"/>
      <c r="M25" s="12"/>
      <c r="N25" s="12"/>
      <c r="O25" s="2"/>
      <c r="P25" s="64" t="s">
        <v>0</v>
      </c>
      <c r="Q25" s="64"/>
      <c r="R25" s="2"/>
      <c r="S25" s="2"/>
      <c r="T25" s="2"/>
      <c r="U25" s="2"/>
      <c r="V25" s="2"/>
      <c r="W25" s="2"/>
      <c r="Y25" s="2"/>
      <c r="Z25" s="11"/>
      <c r="AA25" s="12"/>
      <c r="AB25" s="12"/>
    </row>
    <row r="26" spans="1:28" x14ac:dyDescent="0.45">
      <c r="A26" s="2"/>
      <c r="B26" s="9"/>
      <c r="C26" s="51" t="s">
        <v>57</v>
      </c>
      <c r="D26" s="51"/>
      <c r="E26" s="51" t="s">
        <v>2</v>
      </c>
      <c r="F26" s="51"/>
      <c r="G26" s="51"/>
      <c r="H26" s="9"/>
      <c r="I26" s="51" t="s">
        <v>58</v>
      </c>
      <c r="J26" s="51"/>
      <c r="K26" s="51" t="s">
        <v>60</v>
      </c>
      <c r="L26" s="51"/>
      <c r="M26" s="26" t="s">
        <v>61</v>
      </c>
      <c r="N26" s="12"/>
      <c r="O26" s="2"/>
      <c r="P26" s="9"/>
      <c r="Q26" s="51" t="s">
        <v>57</v>
      </c>
      <c r="R26" s="51"/>
      <c r="S26" s="51" t="s">
        <v>2</v>
      </c>
      <c r="T26" s="51"/>
      <c r="U26" s="51"/>
      <c r="V26" s="9"/>
      <c r="W26" s="51" t="s">
        <v>58</v>
      </c>
      <c r="X26" s="51"/>
      <c r="Y26" s="51" t="s">
        <v>60</v>
      </c>
      <c r="Z26" s="51"/>
      <c r="AA26" s="84" t="s">
        <v>61</v>
      </c>
      <c r="AB26" s="12"/>
    </row>
    <row r="27" spans="1:28" x14ac:dyDescent="0.45">
      <c r="B27" s="65" t="s">
        <v>23</v>
      </c>
      <c r="C27" s="51" t="s">
        <v>10</v>
      </c>
      <c r="D27" s="51"/>
      <c r="E27" s="78">
        <v>0</v>
      </c>
      <c r="F27" s="79"/>
      <c r="G27" s="27" t="s">
        <v>24</v>
      </c>
      <c r="H27" s="18" t="s">
        <v>25</v>
      </c>
      <c r="I27" s="76">
        <v>5</v>
      </c>
      <c r="J27" s="27" t="s">
        <v>13</v>
      </c>
      <c r="K27" s="86">
        <f>E27*I27</f>
        <v>0</v>
      </c>
      <c r="L27" s="27" t="s">
        <v>24</v>
      </c>
      <c r="M27" s="18" t="s">
        <v>80</v>
      </c>
      <c r="P27" s="65" t="s">
        <v>23</v>
      </c>
      <c r="Q27" s="51" t="s">
        <v>10</v>
      </c>
      <c r="R27" s="51"/>
      <c r="S27" s="88">
        <f>E27</f>
        <v>0</v>
      </c>
      <c r="T27" s="89"/>
      <c r="U27" s="27" t="s">
        <v>24</v>
      </c>
      <c r="V27" s="18" t="s">
        <v>25</v>
      </c>
      <c r="W27" s="29">
        <f>I27</f>
        <v>5</v>
      </c>
      <c r="X27" s="27" t="s">
        <v>13</v>
      </c>
      <c r="Y27" s="86">
        <f>S27*W27</f>
        <v>0</v>
      </c>
      <c r="Z27" s="27" t="s">
        <v>24</v>
      </c>
      <c r="AA27" s="18"/>
    </row>
    <row r="28" spans="1:28" x14ac:dyDescent="0.45">
      <c r="B28" s="66"/>
      <c r="C28" s="51" t="s">
        <v>11</v>
      </c>
      <c r="D28" s="51"/>
      <c r="E28" s="78">
        <v>3400</v>
      </c>
      <c r="F28" s="79"/>
      <c r="G28" s="27" t="s">
        <v>24</v>
      </c>
      <c r="H28" s="18" t="s">
        <v>25</v>
      </c>
      <c r="I28" s="76">
        <v>5</v>
      </c>
      <c r="J28" s="27" t="s">
        <v>13</v>
      </c>
      <c r="K28" s="86">
        <f>E28*I28</f>
        <v>17000</v>
      </c>
      <c r="L28" s="27" t="s">
        <v>24</v>
      </c>
      <c r="M28" s="18" t="s">
        <v>81</v>
      </c>
      <c r="P28" s="66"/>
      <c r="Q28" s="51" t="s">
        <v>11</v>
      </c>
      <c r="R28" s="51"/>
      <c r="S28" s="88">
        <f t="shared" ref="S28:S29" si="0">E28</f>
        <v>3400</v>
      </c>
      <c r="T28" s="89"/>
      <c r="U28" s="27" t="s">
        <v>24</v>
      </c>
      <c r="V28" s="18" t="s">
        <v>25</v>
      </c>
      <c r="W28" s="29">
        <f t="shared" ref="W28" si="1">I28</f>
        <v>5</v>
      </c>
      <c r="X28" s="27" t="s">
        <v>13</v>
      </c>
      <c r="Y28" s="86">
        <f>S28*W28</f>
        <v>17000</v>
      </c>
      <c r="Z28" s="27" t="s">
        <v>24</v>
      </c>
      <c r="AA28" s="18"/>
    </row>
    <row r="29" spans="1:28" x14ac:dyDescent="0.45">
      <c r="B29" s="66"/>
      <c r="C29" s="51" t="s">
        <v>12</v>
      </c>
      <c r="D29" s="51"/>
      <c r="E29" s="80">
        <v>8500</v>
      </c>
      <c r="F29" s="81"/>
      <c r="G29" s="27" t="s">
        <v>24</v>
      </c>
      <c r="H29" s="18" t="s">
        <v>25</v>
      </c>
      <c r="I29" s="76">
        <v>10</v>
      </c>
      <c r="J29" s="27" t="s">
        <v>13</v>
      </c>
      <c r="K29" s="86">
        <f>E29*I29</f>
        <v>85000</v>
      </c>
      <c r="L29" s="27" t="s">
        <v>24</v>
      </c>
      <c r="M29" s="18" t="s">
        <v>82</v>
      </c>
      <c r="P29" s="66"/>
      <c r="Q29" s="51" t="s">
        <v>12</v>
      </c>
      <c r="R29" s="51"/>
      <c r="S29" s="88">
        <f t="shared" si="0"/>
        <v>8500</v>
      </c>
      <c r="T29" s="89"/>
      <c r="U29" s="27" t="s">
        <v>24</v>
      </c>
      <c r="V29" s="18" t="s">
        <v>25</v>
      </c>
      <c r="W29" s="29">
        <v>10</v>
      </c>
      <c r="X29" s="27" t="s">
        <v>13</v>
      </c>
      <c r="Y29" s="86">
        <f>S29*W29</f>
        <v>85000</v>
      </c>
      <c r="Z29" s="27" t="s">
        <v>24</v>
      </c>
      <c r="AA29" s="18"/>
    </row>
    <row r="30" spans="1:28" ht="13.8" thickBot="1" x14ac:dyDescent="0.5">
      <c r="B30" s="66"/>
      <c r="C30" s="62" t="s">
        <v>21</v>
      </c>
      <c r="D30" s="62"/>
      <c r="E30" s="82">
        <v>17000</v>
      </c>
      <c r="F30" s="83"/>
      <c r="G30" s="28" t="s">
        <v>24</v>
      </c>
      <c r="H30" s="20" t="s">
        <v>25</v>
      </c>
      <c r="I30" s="77">
        <v>10</v>
      </c>
      <c r="J30" s="28" t="s">
        <v>13</v>
      </c>
      <c r="K30" s="87">
        <f>E30*I30</f>
        <v>170000</v>
      </c>
      <c r="L30" s="28" t="s">
        <v>24</v>
      </c>
      <c r="M30" s="20" t="s">
        <v>83</v>
      </c>
      <c r="P30" s="66"/>
      <c r="Q30" s="62" t="s">
        <v>21</v>
      </c>
      <c r="R30" s="62"/>
      <c r="S30" s="90">
        <f>E30</f>
        <v>17000</v>
      </c>
      <c r="T30" s="91"/>
      <c r="U30" s="28" t="s">
        <v>24</v>
      </c>
      <c r="V30" s="20" t="s">
        <v>25</v>
      </c>
      <c r="W30" s="30">
        <v>10</v>
      </c>
      <c r="X30" s="28" t="s">
        <v>13</v>
      </c>
      <c r="Y30" s="87">
        <f>S30*W30</f>
        <v>170000</v>
      </c>
      <c r="Z30" s="28" t="s">
        <v>24</v>
      </c>
      <c r="AA30" s="20" t="s">
        <v>63</v>
      </c>
    </row>
    <row r="31" spans="1:28" ht="13.8" thickTop="1" x14ac:dyDescent="0.45">
      <c r="B31" s="59"/>
      <c r="C31" s="67" t="s">
        <v>3</v>
      </c>
      <c r="D31" s="68"/>
      <c r="E31" s="68"/>
      <c r="F31" s="68"/>
      <c r="G31" s="68"/>
      <c r="H31" s="68"/>
      <c r="I31" s="68"/>
      <c r="J31" s="69"/>
      <c r="K31" s="32">
        <f>SUM(K27:K30)</f>
        <v>272000</v>
      </c>
      <c r="L31" s="31" t="s">
        <v>24</v>
      </c>
      <c r="M31" s="85"/>
      <c r="P31" s="59"/>
      <c r="Q31" s="97" t="s">
        <v>3</v>
      </c>
      <c r="R31" s="56"/>
      <c r="S31" s="56"/>
      <c r="T31" s="56"/>
      <c r="U31" s="56"/>
      <c r="V31" s="56"/>
      <c r="W31" s="56"/>
      <c r="X31" s="98"/>
      <c r="Y31" s="36">
        <f>SUM(Y27:Y30)</f>
        <v>272000</v>
      </c>
      <c r="Z31" s="31" t="s">
        <v>24</v>
      </c>
      <c r="AA31" s="85"/>
    </row>
    <row r="33" spans="2:28" ht="24.6" x14ac:dyDescent="0.45">
      <c r="B33" s="64" t="s">
        <v>26</v>
      </c>
      <c r="C33" s="64"/>
      <c r="P33" s="64" t="s">
        <v>1</v>
      </c>
      <c r="Q33" s="64"/>
    </row>
    <row r="34" spans="2:28" x14ac:dyDescent="0.45">
      <c r="B34" s="9"/>
      <c r="C34" s="51" t="s">
        <v>4</v>
      </c>
      <c r="D34" s="51"/>
      <c r="E34" s="51" t="s">
        <v>2</v>
      </c>
      <c r="F34" s="51"/>
      <c r="G34" s="51"/>
      <c r="H34" s="18"/>
      <c r="I34" s="51" t="s">
        <v>59</v>
      </c>
      <c r="J34" s="51"/>
      <c r="K34" s="51" t="s">
        <v>60</v>
      </c>
      <c r="L34" s="51"/>
      <c r="M34" s="51" t="s">
        <v>61</v>
      </c>
      <c r="N34" s="51"/>
      <c r="P34" s="9"/>
      <c r="Q34" s="51" t="s">
        <v>4</v>
      </c>
      <c r="R34" s="51"/>
      <c r="S34" s="51" t="s">
        <v>2</v>
      </c>
      <c r="T34" s="51"/>
      <c r="U34" s="51"/>
      <c r="V34" s="18"/>
      <c r="W34" s="51" t="s">
        <v>59</v>
      </c>
      <c r="X34" s="51"/>
      <c r="Y34" s="51" t="s">
        <v>60</v>
      </c>
      <c r="Z34" s="51"/>
      <c r="AA34" s="51" t="s">
        <v>61</v>
      </c>
      <c r="AB34" s="51"/>
    </row>
    <row r="35" spans="2:28" x14ac:dyDescent="0.45">
      <c r="B35" s="51" t="s">
        <v>30</v>
      </c>
      <c r="C35" s="51" t="s">
        <v>27</v>
      </c>
      <c r="D35" s="51"/>
      <c r="E35" s="88">
        <v>204200</v>
      </c>
      <c r="F35" s="89"/>
      <c r="G35" s="27" t="s">
        <v>24</v>
      </c>
      <c r="H35" s="18" t="s">
        <v>25</v>
      </c>
      <c r="I35" s="92">
        <v>1</v>
      </c>
      <c r="J35" s="27" t="s">
        <v>32</v>
      </c>
      <c r="K35" s="86">
        <f>E35*I35</f>
        <v>204200</v>
      </c>
      <c r="L35" s="27" t="s">
        <v>24</v>
      </c>
      <c r="M35" s="94" t="s">
        <v>53</v>
      </c>
      <c r="N35" s="94"/>
      <c r="P35" s="51" t="s">
        <v>30</v>
      </c>
      <c r="Q35" s="51" t="s">
        <v>27</v>
      </c>
      <c r="R35" s="51"/>
      <c r="S35" s="88">
        <f>E35</f>
        <v>204200</v>
      </c>
      <c r="T35" s="89"/>
      <c r="U35" s="27" t="s">
        <v>24</v>
      </c>
      <c r="V35" s="18" t="s">
        <v>25</v>
      </c>
      <c r="W35" s="29">
        <f>I35</f>
        <v>1</v>
      </c>
      <c r="X35" s="27" t="s">
        <v>32</v>
      </c>
      <c r="Y35" s="86">
        <f>S35*W35</f>
        <v>204200</v>
      </c>
      <c r="Z35" s="27" t="s">
        <v>24</v>
      </c>
      <c r="AA35" s="94" t="s">
        <v>53</v>
      </c>
      <c r="AB35" s="94"/>
    </row>
    <row r="36" spans="2:28" x14ac:dyDescent="0.45">
      <c r="B36" s="51"/>
      <c r="C36" s="51" t="s">
        <v>28</v>
      </c>
      <c r="D36" s="51"/>
      <c r="E36" s="88">
        <v>8800</v>
      </c>
      <c r="F36" s="89"/>
      <c r="G36" s="27" t="s">
        <v>24</v>
      </c>
      <c r="H36" s="18" t="s">
        <v>25</v>
      </c>
      <c r="I36" s="92">
        <v>30</v>
      </c>
      <c r="J36" s="27" t="s">
        <v>13</v>
      </c>
      <c r="K36" s="86">
        <f>E36*I36</f>
        <v>264000</v>
      </c>
      <c r="L36" s="27" t="s">
        <v>24</v>
      </c>
      <c r="M36" s="94" t="s">
        <v>54</v>
      </c>
      <c r="N36" s="94"/>
      <c r="P36" s="51"/>
      <c r="Q36" s="51" t="s">
        <v>28</v>
      </c>
      <c r="R36" s="51"/>
      <c r="S36" s="88">
        <f t="shared" ref="S36:S38" si="2">E36</f>
        <v>8800</v>
      </c>
      <c r="T36" s="89"/>
      <c r="U36" s="27" t="s">
        <v>24</v>
      </c>
      <c r="V36" s="18" t="s">
        <v>25</v>
      </c>
      <c r="W36" s="29">
        <v>28</v>
      </c>
      <c r="X36" s="27" t="s">
        <v>13</v>
      </c>
      <c r="Y36" s="86">
        <f>S36*W36</f>
        <v>246400</v>
      </c>
      <c r="Z36" s="27" t="s">
        <v>24</v>
      </c>
      <c r="AA36" s="94" t="s">
        <v>54</v>
      </c>
      <c r="AB36" s="94"/>
    </row>
    <row r="37" spans="2:28" x14ac:dyDescent="0.45">
      <c r="B37" s="51"/>
      <c r="C37" s="51" t="s">
        <v>29</v>
      </c>
      <c r="D37" s="51"/>
      <c r="E37" s="88">
        <v>500</v>
      </c>
      <c r="F37" s="89"/>
      <c r="G37" s="27" t="s">
        <v>24</v>
      </c>
      <c r="H37" s="18" t="s">
        <v>25</v>
      </c>
      <c r="I37" s="92">
        <v>30</v>
      </c>
      <c r="J37" s="27" t="s">
        <v>13</v>
      </c>
      <c r="K37" s="86">
        <f>E37*I37</f>
        <v>15000</v>
      </c>
      <c r="L37" s="27" t="s">
        <v>24</v>
      </c>
      <c r="M37" s="94"/>
      <c r="N37" s="94"/>
      <c r="P37" s="51"/>
      <c r="Q37" s="51" t="s">
        <v>29</v>
      </c>
      <c r="R37" s="51"/>
      <c r="S37" s="88">
        <f t="shared" si="2"/>
        <v>500</v>
      </c>
      <c r="T37" s="89"/>
      <c r="U37" s="27" t="s">
        <v>24</v>
      </c>
      <c r="V37" s="18" t="s">
        <v>25</v>
      </c>
      <c r="W37" s="29">
        <v>28</v>
      </c>
      <c r="X37" s="27" t="s">
        <v>13</v>
      </c>
      <c r="Y37" s="86">
        <f>S37*W37</f>
        <v>14000</v>
      </c>
      <c r="Z37" s="27" t="s">
        <v>24</v>
      </c>
      <c r="AA37" s="94"/>
      <c r="AB37" s="94"/>
    </row>
    <row r="38" spans="2:28" x14ac:dyDescent="0.45">
      <c r="B38" s="51"/>
      <c r="C38" s="51" t="s">
        <v>33</v>
      </c>
      <c r="D38" s="51"/>
      <c r="E38" s="88">
        <v>300</v>
      </c>
      <c r="F38" s="89"/>
      <c r="G38" s="27" t="s">
        <v>24</v>
      </c>
      <c r="H38" s="18" t="s">
        <v>25</v>
      </c>
      <c r="I38" s="92">
        <v>30</v>
      </c>
      <c r="J38" s="27" t="s">
        <v>13</v>
      </c>
      <c r="K38" s="86">
        <f t="shared" ref="K38:K39" si="3">E38*I38</f>
        <v>9000</v>
      </c>
      <c r="L38" s="27" t="s">
        <v>24</v>
      </c>
      <c r="M38" s="94"/>
      <c r="N38" s="94"/>
      <c r="P38" s="51"/>
      <c r="Q38" s="51" t="s">
        <v>33</v>
      </c>
      <c r="R38" s="51"/>
      <c r="S38" s="88">
        <f t="shared" si="2"/>
        <v>300</v>
      </c>
      <c r="T38" s="89"/>
      <c r="U38" s="27" t="s">
        <v>24</v>
      </c>
      <c r="V38" s="18" t="s">
        <v>25</v>
      </c>
      <c r="W38" s="29">
        <v>28</v>
      </c>
      <c r="X38" s="27" t="s">
        <v>13</v>
      </c>
      <c r="Y38" s="86">
        <f t="shared" ref="Y38:Y39" si="4">S38*W38</f>
        <v>8400</v>
      </c>
      <c r="Z38" s="27" t="s">
        <v>24</v>
      </c>
      <c r="AA38" s="94"/>
      <c r="AB38" s="94"/>
    </row>
    <row r="39" spans="2:28" ht="13.8" thickBot="1" x14ac:dyDescent="0.5">
      <c r="B39" s="51"/>
      <c r="C39" s="62" t="s">
        <v>31</v>
      </c>
      <c r="D39" s="62"/>
      <c r="E39" s="90">
        <v>200</v>
      </c>
      <c r="F39" s="91"/>
      <c r="G39" s="28" t="s">
        <v>24</v>
      </c>
      <c r="H39" s="20" t="s">
        <v>25</v>
      </c>
      <c r="I39" s="93">
        <v>30</v>
      </c>
      <c r="J39" s="28" t="s">
        <v>13</v>
      </c>
      <c r="K39" s="87">
        <f t="shared" si="3"/>
        <v>6000</v>
      </c>
      <c r="L39" s="28" t="s">
        <v>24</v>
      </c>
      <c r="M39" s="95"/>
      <c r="N39" s="95"/>
      <c r="P39" s="51"/>
      <c r="Q39" s="62" t="s">
        <v>31</v>
      </c>
      <c r="R39" s="62"/>
      <c r="S39" s="90">
        <v>190</v>
      </c>
      <c r="T39" s="91"/>
      <c r="U39" s="28" t="s">
        <v>24</v>
      </c>
      <c r="V39" s="20" t="s">
        <v>25</v>
      </c>
      <c r="W39" s="30">
        <v>28</v>
      </c>
      <c r="X39" s="28" t="s">
        <v>13</v>
      </c>
      <c r="Y39" s="87">
        <f t="shared" si="4"/>
        <v>5320</v>
      </c>
      <c r="Z39" s="28" t="s">
        <v>24</v>
      </c>
      <c r="AA39" s="95" t="s">
        <v>55</v>
      </c>
      <c r="AB39" s="95"/>
    </row>
    <row r="40" spans="2:28" ht="13.8" thickTop="1" x14ac:dyDescent="0.45">
      <c r="B40" s="51"/>
      <c r="C40" s="59" t="s">
        <v>37</v>
      </c>
      <c r="D40" s="59"/>
      <c r="E40" s="59"/>
      <c r="F40" s="59"/>
      <c r="G40" s="59"/>
      <c r="H40" s="59"/>
      <c r="I40" s="59"/>
      <c r="J40" s="59"/>
      <c r="K40" s="34">
        <f>SUM(K35:K39)</f>
        <v>498200</v>
      </c>
      <c r="L40" s="31" t="s">
        <v>24</v>
      </c>
      <c r="M40" s="59"/>
      <c r="N40" s="59"/>
      <c r="P40" s="51"/>
      <c r="Q40" s="59" t="s">
        <v>37</v>
      </c>
      <c r="R40" s="59"/>
      <c r="S40" s="59"/>
      <c r="T40" s="59"/>
      <c r="U40" s="59"/>
      <c r="V40" s="59"/>
      <c r="W40" s="59"/>
      <c r="X40" s="59"/>
      <c r="Y40" s="34">
        <f>SUM(Y35:Y39)</f>
        <v>478320</v>
      </c>
      <c r="Z40" s="31" t="s">
        <v>24</v>
      </c>
      <c r="AA40" s="59"/>
      <c r="AB40" s="59"/>
    </row>
    <row r="41" spans="2:28" x14ac:dyDescent="0.45">
      <c r="B41" s="51" t="s">
        <v>34</v>
      </c>
      <c r="C41" s="51" t="s">
        <v>27</v>
      </c>
      <c r="D41" s="51"/>
      <c r="E41" s="88">
        <v>6500</v>
      </c>
      <c r="F41" s="89"/>
      <c r="G41" s="27" t="s">
        <v>24</v>
      </c>
      <c r="H41" s="18" t="s">
        <v>25</v>
      </c>
      <c r="I41" s="29">
        <v>1</v>
      </c>
      <c r="J41" s="27" t="s">
        <v>32</v>
      </c>
      <c r="K41" s="86">
        <f>E41*I41</f>
        <v>6500</v>
      </c>
      <c r="L41" s="27" t="s">
        <v>24</v>
      </c>
      <c r="M41" s="94" t="s">
        <v>56</v>
      </c>
      <c r="N41" s="94"/>
      <c r="P41" s="51" t="s">
        <v>34</v>
      </c>
      <c r="Q41" s="51" t="s">
        <v>27</v>
      </c>
      <c r="R41" s="51"/>
      <c r="S41" s="88">
        <v>6500</v>
      </c>
      <c r="T41" s="89"/>
      <c r="U41" s="27" t="s">
        <v>24</v>
      </c>
      <c r="V41" s="18" t="s">
        <v>25</v>
      </c>
      <c r="W41" s="92">
        <v>1</v>
      </c>
      <c r="X41" s="27" t="s">
        <v>32</v>
      </c>
      <c r="Y41" s="86">
        <f>S41*W41</f>
        <v>6500</v>
      </c>
      <c r="Z41" s="27" t="s">
        <v>24</v>
      </c>
      <c r="AA41" s="94" t="s">
        <v>56</v>
      </c>
      <c r="AB41" s="94"/>
    </row>
    <row r="42" spans="2:28" x14ac:dyDescent="0.45">
      <c r="B42" s="51"/>
      <c r="C42" s="51" t="s">
        <v>28</v>
      </c>
      <c r="D42" s="51"/>
      <c r="E42" s="88">
        <v>8800</v>
      </c>
      <c r="F42" s="89"/>
      <c r="G42" s="27" t="s">
        <v>24</v>
      </c>
      <c r="H42" s="18" t="s">
        <v>25</v>
      </c>
      <c r="I42" s="29">
        <v>2</v>
      </c>
      <c r="J42" s="27" t="s">
        <v>13</v>
      </c>
      <c r="K42" s="86">
        <f t="shared" ref="K42:K45" si="5">E42*I42</f>
        <v>17600</v>
      </c>
      <c r="L42" s="27" t="s">
        <v>24</v>
      </c>
      <c r="M42" s="94" t="s">
        <v>54</v>
      </c>
      <c r="N42" s="94"/>
      <c r="P42" s="51"/>
      <c r="Q42" s="51" t="s">
        <v>28</v>
      </c>
      <c r="R42" s="51"/>
      <c r="S42" s="88">
        <v>8800</v>
      </c>
      <c r="T42" s="89"/>
      <c r="U42" s="27" t="s">
        <v>24</v>
      </c>
      <c r="V42" s="18" t="s">
        <v>25</v>
      </c>
      <c r="W42" s="92">
        <v>2</v>
      </c>
      <c r="X42" s="27" t="s">
        <v>13</v>
      </c>
      <c r="Y42" s="86">
        <f t="shared" ref="Y42:Y45" si="6">S42*W42</f>
        <v>17600</v>
      </c>
      <c r="Z42" s="27" t="s">
        <v>24</v>
      </c>
      <c r="AA42" s="94" t="s">
        <v>54</v>
      </c>
      <c r="AB42" s="94"/>
    </row>
    <row r="43" spans="2:28" x14ac:dyDescent="0.45">
      <c r="B43" s="51"/>
      <c r="C43" s="51" t="s">
        <v>29</v>
      </c>
      <c r="D43" s="51"/>
      <c r="E43" s="88">
        <v>0</v>
      </c>
      <c r="F43" s="89"/>
      <c r="G43" s="27" t="s">
        <v>24</v>
      </c>
      <c r="H43" s="18" t="s">
        <v>25</v>
      </c>
      <c r="I43" s="29">
        <v>2</v>
      </c>
      <c r="J43" s="27" t="s">
        <v>13</v>
      </c>
      <c r="K43" s="86">
        <f t="shared" si="5"/>
        <v>0</v>
      </c>
      <c r="L43" s="27" t="s">
        <v>24</v>
      </c>
      <c r="M43" s="51"/>
      <c r="N43" s="51"/>
      <c r="P43" s="51"/>
      <c r="Q43" s="51" t="s">
        <v>29</v>
      </c>
      <c r="R43" s="51"/>
      <c r="S43" s="88">
        <v>0</v>
      </c>
      <c r="T43" s="89"/>
      <c r="U43" s="27" t="s">
        <v>24</v>
      </c>
      <c r="V43" s="18" t="s">
        <v>25</v>
      </c>
      <c r="W43" s="92">
        <v>2</v>
      </c>
      <c r="X43" s="27" t="s">
        <v>13</v>
      </c>
      <c r="Y43" s="86">
        <f t="shared" si="6"/>
        <v>0</v>
      </c>
      <c r="Z43" s="27" t="s">
        <v>24</v>
      </c>
      <c r="AA43" s="51"/>
      <c r="AB43" s="51"/>
    </row>
    <row r="44" spans="2:28" x14ac:dyDescent="0.45">
      <c r="B44" s="51"/>
      <c r="C44" s="51" t="s">
        <v>33</v>
      </c>
      <c r="D44" s="51"/>
      <c r="E44" s="88">
        <v>600</v>
      </c>
      <c r="F44" s="89"/>
      <c r="G44" s="27" t="s">
        <v>24</v>
      </c>
      <c r="H44" s="18" t="s">
        <v>25</v>
      </c>
      <c r="I44" s="29">
        <v>2</v>
      </c>
      <c r="J44" s="27" t="s">
        <v>13</v>
      </c>
      <c r="K44" s="86">
        <f t="shared" si="5"/>
        <v>1200</v>
      </c>
      <c r="L44" s="27" t="s">
        <v>24</v>
      </c>
      <c r="M44" s="51"/>
      <c r="N44" s="51"/>
      <c r="P44" s="51"/>
      <c r="Q44" s="51" t="s">
        <v>33</v>
      </c>
      <c r="R44" s="51"/>
      <c r="S44" s="88">
        <v>600</v>
      </c>
      <c r="T44" s="89"/>
      <c r="U44" s="27" t="s">
        <v>24</v>
      </c>
      <c r="V44" s="18" t="s">
        <v>25</v>
      </c>
      <c r="W44" s="92">
        <v>2</v>
      </c>
      <c r="X44" s="27" t="s">
        <v>13</v>
      </c>
      <c r="Y44" s="86">
        <f t="shared" si="6"/>
        <v>1200</v>
      </c>
      <c r="Z44" s="27" t="s">
        <v>24</v>
      </c>
      <c r="AA44" s="51"/>
      <c r="AB44" s="51"/>
    </row>
    <row r="45" spans="2:28" ht="13.8" thickBot="1" x14ac:dyDescent="0.5">
      <c r="B45" s="51"/>
      <c r="C45" s="62" t="s">
        <v>35</v>
      </c>
      <c r="D45" s="62"/>
      <c r="E45" s="90">
        <v>3000</v>
      </c>
      <c r="F45" s="91"/>
      <c r="G45" s="28" t="s">
        <v>24</v>
      </c>
      <c r="H45" s="20" t="s">
        <v>25</v>
      </c>
      <c r="I45" s="30">
        <v>2</v>
      </c>
      <c r="J45" s="28" t="s">
        <v>13</v>
      </c>
      <c r="K45" s="87">
        <f t="shared" si="5"/>
        <v>6000</v>
      </c>
      <c r="L45" s="28" t="s">
        <v>24</v>
      </c>
      <c r="M45" s="62"/>
      <c r="N45" s="62"/>
      <c r="P45" s="51"/>
      <c r="Q45" s="62" t="s">
        <v>35</v>
      </c>
      <c r="R45" s="62"/>
      <c r="S45" s="90">
        <v>3000</v>
      </c>
      <c r="T45" s="91"/>
      <c r="U45" s="28" t="s">
        <v>24</v>
      </c>
      <c r="V45" s="20" t="s">
        <v>25</v>
      </c>
      <c r="W45" s="93">
        <v>2</v>
      </c>
      <c r="X45" s="28" t="s">
        <v>13</v>
      </c>
      <c r="Y45" s="87">
        <f t="shared" si="6"/>
        <v>6000</v>
      </c>
      <c r="Z45" s="28" t="s">
        <v>24</v>
      </c>
      <c r="AA45" s="62"/>
      <c r="AB45" s="62"/>
    </row>
    <row r="46" spans="2:28" ht="14.4" thickTop="1" thickBot="1" x14ac:dyDescent="0.5">
      <c r="B46" s="62"/>
      <c r="C46" s="63" t="s">
        <v>36</v>
      </c>
      <c r="D46" s="63"/>
      <c r="E46" s="63"/>
      <c r="F46" s="63"/>
      <c r="G46" s="63"/>
      <c r="H46" s="63"/>
      <c r="I46" s="63"/>
      <c r="J46" s="63"/>
      <c r="K46" s="35">
        <f>SUM(K41:K45)</f>
        <v>31300</v>
      </c>
      <c r="L46" s="33" t="s">
        <v>24</v>
      </c>
      <c r="M46" s="63"/>
      <c r="N46" s="63"/>
      <c r="P46" s="62"/>
      <c r="Q46" s="63" t="s">
        <v>36</v>
      </c>
      <c r="R46" s="63"/>
      <c r="S46" s="63"/>
      <c r="T46" s="63"/>
      <c r="U46" s="63"/>
      <c r="V46" s="63"/>
      <c r="W46" s="63"/>
      <c r="X46" s="63"/>
      <c r="Y46" s="35">
        <f>SUM(Y41:Y45)</f>
        <v>31300</v>
      </c>
      <c r="Z46" s="33" t="s">
        <v>24</v>
      </c>
      <c r="AA46" s="63"/>
      <c r="AB46" s="63"/>
    </row>
    <row r="47" spans="2:28" ht="13.8" thickTop="1" x14ac:dyDescent="0.45">
      <c r="B47" s="67" t="s">
        <v>39</v>
      </c>
      <c r="C47" s="68"/>
      <c r="D47" s="68"/>
      <c r="E47" s="68"/>
      <c r="F47" s="68"/>
      <c r="G47" s="68"/>
      <c r="H47" s="68"/>
      <c r="I47" s="68"/>
      <c r="J47" s="69"/>
      <c r="K47" s="36">
        <f>K40+K46</f>
        <v>529500</v>
      </c>
      <c r="L47" s="31" t="s">
        <v>24</v>
      </c>
      <c r="M47" s="59"/>
      <c r="N47" s="59"/>
      <c r="P47" s="59" t="s">
        <v>39</v>
      </c>
      <c r="Q47" s="59"/>
      <c r="R47" s="59"/>
      <c r="S47" s="59"/>
      <c r="T47" s="59"/>
      <c r="U47" s="59"/>
      <c r="V47" s="59"/>
      <c r="W47" s="59"/>
      <c r="X47" s="59"/>
      <c r="Y47" s="36">
        <f>Y40+Y46</f>
        <v>509620</v>
      </c>
      <c r="Z47" s="31" t="s">
        <v>24</v>
      </c>
      <c r="AA47" s="59"/>
      <c r="AB47" s="59"/>
    </row>
    <row r="49" spans="2:31" x14ac:dyDescent="0.45">
      <c r="B49" s="70" t="s">
        <v>38</v>
      </c>
      <c r="C49" s="49"/>
      <c r="D49" s="49"/>
      <c r="E49" s="49"/>
      <c r="F49" s="49"/>
      <c r="G49" s="49"/>
      <c r="H49" s="49"/>
      <c r="I49" s="49"/>
      <c r="J49" s="50"/>
      <c r="K49" s="19">
        <f>K31-K47</f>
        <v>-257500</v>
      </c>
      <c r="L49" s="18" t="s">
        <v>24</v>
      </c>
      <c r="P49" s="51" t="s">
        <v>38</v>
      </c>
      <c r="Q49" s="51"/>
      <c r="R49" s="51"/>
      <c r="S49" s="51"/>
      <c r="T49" s="51"/>
      <c r="U49" s="51"/>
      <c r="V49" s="51"/>
      <c r="W49" s="51"/>
      <c r="X49" s="51"/>
      <c r="Y49" s="19">
        <f>Y31-Y47</f>
        <v>-237620</v>
      </c>
      <c r="Z49" s="18" t="s">
        <v>24</v>
      </c>
      <c r="AA49" s="61"/>
      <c r="AB49" s="54"/>
    </row>
    <row r="51" spans="2:31" ht="16.2" x14ac:dyDescent="0.45">
      <c r="B51" s="54" t="s">
        <v>64</v>
      </c>
      <c r="C51" s="54"/>
      <c r="D51" s="54"/>
      <c r="E51" s="54"/>
      <c r="F51" s="60">
        <f>K49*-1</f>
        <v>257500</v>
      </c>
      <c r="G51" s="60"/>
      <c r="H51" s="60"/>
      <c r="I51" s="60"/>
      <c r="J51" s="1" t="s">
        <v>24</v>
      </c>
      <c r="K51" s="55" t="s">
        <v>69</v>
      </c>
      <c r="L51" s="55"/>
      <c r="M51" s="55"/>
      <c r="P51" s="54" t="s">
        <v>64</v>
      </c>
      <c r="Q51" s="54"/>
      <c r="R51" s="54"/>
      <c r="S51" s="54"/>
      <c r="T51" s="60">
        <f>Y49*-1</f>
        <v>237620</v>
      </c>
      <c r="U51" s="60"/>
      <c r="V51" s="60"/>
      <c r="W51" s="60"/>
      <c r="X51" s="1" t="s">
        <v>24</v>
      </c>
      <c r="Y51" s="55" t="s">
        <v>70</v>
      </c>
      <c r="Z51" s="55"/>
      <c r="AA51" s="55"/>
    </row>
    <row r="52" spans="2:31" ht="16.2" x14ac:dyDescent="0.45">
      <c r="B52" s="2"/>
      <c r="C52" s="2"/>
      <c r="D52" s="2"/>
      <c r="E52" s="2"/>
      <c r="F52" s="23"/>
      <c r="G52" s="23"/>
      <c r="H52" s="23"/>
      <c r="I52" s="23"/>
      <c r="K52" s="15"/>
      <c r="L52" s="15"/>
      <c r="M52" s="15"/>
      <c r="P52" s="54" t="s">
        <v>65</v>
      </c>
      <c r="Q52" s="57">
        <f>F51-T51</f>
        <v>19880</v>
      </c>
      <c r="R52" s="57"/>
      <c r="S52" s="57"/>
      <c r="T52" s="54" t="s">
        <v>74</v>
      </c>
      <c r="U52" s="54"/>
      <c r="V52" s="54" t="s">
        <v>66</v>
      </c>
      <c r="W52" s="54"/>
      <c r="X52" s="54" t="s">
        <v>68</v>
      </c>
      <c r="Y52" s="54" t="s">
        <v>67</v>
      </c>
      <c r="AB52" s="39"/>
    </row>
    <row r="53" spans="2:31" ht="16.2" x14ac:dyDescent="0.45">
      <c r="B53" s="2"/>
      <c r="C53" s="2"/>
      <c r="D53" s="2"/>
      <c r="E53" s="2"/>
      <c r="F53" s="23"/>
      <c r="G53" s="23"/>
      <c r="H53" s="23"/>
      <c r="I53" s="23"/>
      <c r="K53" s="15"/>
      <c r="L53" s="15"/>
      <c r="M53" s="15"/>
      <c r="P53" s="56"/>
      <c r="Q53" s="58"/>
      <c r="R53" s="58"/>
      <c r="S53" s="58"/>
      <c r="T53" s="56"/>
      <c r="U53" s="56"/>
      <c r="V53" s="56"/>
      <c r="W53" s="56"/>
      <c r="X53" s="56"/>
      <c r="Y53" s="56"/>
      <c r="Z53" s="41"/>
      <c r="AA53" s="40"/>
      <c r="AB53" s="40"/>
    </row>
    <row r="54" spans="2:31" ht="13.2" customHeight="1" x14ac:dyDescent="0.45">
      <c r="P54" s="3"/>
      <c r="Q54" s="42"/>
      <c r="R54" s="42"/>
      <c r="S54" s="42"/>
      <c r="T54" s="3"/>
      <c r="U54" s="3"/>
      <c r="V54" s="3"/>
      <c r="W54" s="3"/>
      <c r="X54" s="3"/>
      <c r="Y54" s="3"/>
      <c r="Z54" s="41"/>
      <c r="AA54" s="40"/>
      <c r="AB54" s="40"/>
      <c r="AC54" s="40"/>
      <c r="AD54" s="40"/>
      <c r="AE54" s="40"/>
    </row>
    <row r="55" spans="2:31" x14ac:dyDescent="0.45">
      <c r="B55" s="51" t="s">
        <v>45</v>
      </c>
      <c r="C55" s="96" t="s">
        <v>46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P55" s="51" t="s">
        <v>45</v>
      </c>
      <c r="Q55" s="96" t="s">
        <v>78</v>
      </c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2:31" x14ac:dyDescent="0.45">
      <c r="B56" s="51"/>
      <c r="C56" s="96" t="s">
        <v>49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P56" s="51"/>
      <c r="Q56" s="96" t="s">
        <v>79</v>
      </c>
      <c r="R56" s="96"/>
      <c r="S56" s="96"/>
      <c r="T56" s="96"/>
      <c r="U56" s="96"/>
      <c r="V56" s="96"/>
      <c r="W56" s="96"/>
      <c r="X56" s="96"/>
      <c r="Y56" s="96"/>
      <c r="Z56" s="96"/>
      <c r="AA56" s="96"/>
    </row>
    <row r="57" spans="2:31" x14ac:dyDescent="0.45">
      <c r="B57" s="51"/>
      <c r="C57" s="96" t="s">
        <v>47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P57" s="51"/>
      <c r="Q57" s="96" t="s">
        <v>76</v>
      </c>
      <c r="R57" s="96"/>
      <c r="S57" s="96"/>
      <c r="T57" s="96"/>
      <c r="U57" s="96"/>
      <c r="V57" s="96"/>
      <c r="W57" s="96"/>
      <c r="X57" s="96"/>
      <c r="Y57" s="96"/>
      <c r="Z57" s="96"/>
      <c r="AA57" s="96"/>
    </row>
    <row r="58" spans="2:31" x14ac:dyDescent="0.45">
      <c r="B58" s="51"/>
      <c r="C58" s="96" t="s">
        <v>48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P58" s="51"/>
      <c r="Q58" s="96" t="s">
        <v>75</v>
      </c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2:31" x14ac:dyDescent="0.45">
      <c r="B59" s="51"/>
      <c r="C59" s="96" t="s">
        <v>50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P59" s="51"/>
      <c r="Q59" s="96" t="s">
        <v>77</v>
      </c>
      <c r="R59" s="96"/>
      <c r="S59" s="96"/>
      <c r="T59" s="96"/>
      <c r="U59" s="96"/>
      <c r="V59" s="96"/>
      <c r="W59" s="96"/>
      <c r="X59" s="96"/>
      <c r="Y59" s="96"/>
      <c r="Z59" s="96"/>
      <c r="AA59" s="96"/>
    </row>
    <row r="60" spans="2:31" x14ac:dyDescent="0.45">
      <c r="B60" s="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P60" s="2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31" x14ac:dyDescent="0.45">
      <c r="J61" s="51" t="s">
        <v>40</v>
      </c>
      <c r="K61" s="51"/>
      <c r="L61" s="51" t="s">
        <v>41</v>
      </c>
      <c r="M61" s="51"/>
      <c r="N61" s="9" t="s">
        <v>42</v>
      </c>
      <c r="P61" s="54" t="s">
        <v>71</v>
      </c>
      <c r="Q61" s="54"/>
      <c r="R61" s="54"/>
      <c r="S61" s="54"/>
      <c r="T61" s="54"/>
      <c r="U61" s="54"/>
      <c r="V61" s="54"/>
      <c r="X61" s="51" t="s">
        <v>40</v>
      </c>
      <c r="Y61" s="51"/>
      <c r="Z61" s="51" t="s">
        <v>41</v>
      </c>
      <c r="AA61" s="51"/>
      <c r="AB61" s="9" t="s">
        <v>42</v>
      </c>
    </row>
    <row r="62" spans="2:31" x14ac:dyDescent="0.45">
      <c r="J62" s="51"/>
      <c r="K62" s="51"/>
      <c r="L62" s="51"/>
      <c r="M62" s="51"/>
      <c r="N62" s="51"/>
      <c r="P62" s="55" t="s">
        <v>72</v>
      </c>
      <c r="Q62" s="55"/>
      <c r="R62" s="55"/>
      <c r="S62" s="55"/>
      <c r="T62" s="55"/>
      <c r="U62" s="55"/>
      <c r="V62" s="55"/>
      <c r="X62" s="51"/>
      <c r="Y62" s="51"/>
      <c r="Z62" s="51"/>
      <c r="AA62" s="51"/>
      <c r="AB62" s="51"/>
    </row>
    <row r="63" spans="2:31" x14ac:dyDescent="0.45">
      <c r="J63" s="51"/>
      <c r="K63" s="51"/>
      <c r="L63" s="51"/>
      <c r="M63" s="51"/>
      <c r="N63" s="51"/>
      <c r="P63" s="1" t="s">
        <v>73</v>
      </c>
      <c r="X63" s="51"/>
      <c r="Y63" s="51"/>
      <c r="Z63" s="51"/>
      <c r="AA63" s="51"/>
      <c r="AB63" s="51"/>
    </row>
    <row r="64" spans="2:31" x14ac:dyDescent="0.45">
      <c r="J64" s="51"/>
      <c r="K64" s="51"/>
      <c r="L64" s="51"/>
      <c r="M64" s="51"/>
      <c r="N64" s="51"/>
      <c r="X64" s="51"/>
      <c r="Y64" s="51"/>
      <c r="Z64" s="51"/>
      <c r="AA64" s="51"/>
      <c r="AB64" s="51"/>
    </row>
  </sheetData>
  <mergeCells count="177">
    <mergeCell ref="J62:K64"/>
    <mergeCell ref="J61:K61"/>
    <mergeCell ref="L61:M61"/>
    <mergeCell ref="C45:D45"/>
    <mergeCell ref="B41:B46"/>
    <mergeCell ref="M43:N43"/>
    <mergeCell ref="M44:N44"/>
    <mergeCell ref="M45:N45"/>
    <mergeCell ref="M46:N46"/>
    <mergeCell ref="M47:N47"/>
    <mergeCell ref="K51:M51"/>
    <mergeCell ref="N62:N64"/>
    <mergeCell ref="B55:B59"/>
    <mergeCell ref="C55:M55"/>
    <mergeCell ref="C56:M56"/>
    <mergeCell ref="C57:M57"/>
    <mergeCell ref="C58:M58"/>
    <mergeCell ref="C59:M59"/>
    <mergeCell ref="F51:I51"/>
    <mergeCell ref="B47:J47"/>
    <mergeCell ref="B49:J49"/>
    <mergeCell ref="B51:E51"/>
    <mergeCell ref="L62:M64"/>
    <mergeCell ref="C46:J46"/>
    <mergeCell ref="E41:F41"/>
    <mergeCell ref="E42:F42"/>
    <mergeCell ref="E43:F43"/>
    <mergeCell ref="E44:F44"/>
    <mergeCell ref="E45:F45"/>
    <mergeCell ref="C41:D41"/>
    <mergeCell ref="C42:D42"/>
    <mergeCell ref="C43:D43"/>
    <mergeCell ref="C44:D44"/>
    <mergeCell ref="L4:N4"/>
    <mergeCell ref="C10:J10"/>
    <mergeCell ref="C13:I13"/>
    <mergeCell ref="C39:D39"/>
    <mergeCell ref="E35:F35"/>
    <mergeCell ref="E36:F36"/>
    <mergeCell ref="E37:F37"/>
    <mergeCell ref="E39:F39"/>
    <mergeCell ref="C38:D38"/>
    <mergeCell ref="E38:F38"/>
    <mergeCell ref="C35:D35"/>
    <mergeCell ref="C31:J31"/>
    <mergeCell ref="C36:D36"/>
    <mergeCell ref="C37:D37"/>
    <mergeCell ref="H6:J6"/>
    <mergeCell ref="K6:M6"/>
    <mergeCell ref="F12:G12"/>
    <mergeCell ref="H12:I12"/>
    <mergeCell ref="M35:N35"/>
    <mergeCell ref="M36:N36"/>
    <mergeCell ref="M39:N39"/>
    <mergeCell ref="M41:N41"/>
    <mergeCell ref="M42:N42"/>
    <mergeCell ref="M37:N37"/>
    <mergeCell ref="M38:N38"/>
    <mergeCell ref="M40:N40"/>
    <mergeCell ref="B25:C25"/>
    <mergeCell ref="B33:C33"/>
    <mergeCell ref="E27:F27"/>
    <mergeCell ref="E28:F28"/>
    <mergeCell ref="E29:F29"/>
    <mergeCell ref="E30:F30"/>
    <mergeCell ref="C27:D27"/>
    <mergeCell ref="C28:D28"/>
    <mergeCell ref="C29:D29"/>
    <mergeCell ref="C30:D30"/>
    <mergeCell ref="C26:D26"/>
    <mergeCell ref="E26:G26"/>
    <mergeCell ref="B27:B31"/>
    <mergeCell ref="B35:B40"/>
    <mergeCell ref="C40:J40"/>
    <mergeCell ref="M34:N34"/>
    <mergeCell ref="D17:E17"/>
    <mergeCell ref="O1:AB2"/>
    <mergeCell ref="Z3:AB3"/>
    <mergeCell ref="Z4:AB4"/>
    <mergeCell ref="V6:X6"/>
    <mergeCell ref="Y6:AA6"/>
    <mergeCell ref="Q10:X10"/>
    <mergeCell ref="T12:U12"/>
    <mergeCell ref="V12:W12"/>
    <mergeCell ref="Q13:W13"/>
    <mergeCell ref="R17:S17"/>
    <mergeCell ref="P25:Q25"/>
    <mergeCell ref="Q26:R26"/>
    <mergeCell ref="S26:U26"/>
    <mergeCell ref="W26:X26"/>
    <mergeCell ref="I26:J26"/>
    <mergeCell ref="K26:L26"/>
    <mergeCell ref="C34:D34"/>
    <mergeCell ref="E34:G34"/>
    <mergeCell ref="I34:J34"/>
    <mergeCell ref="K34:L34"/>
    <mergeCell ref="A1:N2"/>
    <mergeCell ref="L3:N3"/>
    <mergeCell ref="P33:Q33"/>
    <mergeCell ref="Q34:R34"/>
    <mergeCell ref="S34:U34"/>
    <mergeCell ref="W34:X34"/>
    <mergeCell ref="Y34:Z34"/>
    <mergeCell ref="Y26:Z26"/>
    <mergeCell ref="P27:P31"/>
    <mergeCell ref="Q27:R27"/>
    <mergeCell ref="S27:T27"/>
    <mergeCell ref="Q28:R28"/>
    <mergeCell ref="S28:T28"/>
    <mergeCell ref="Q29:R29"/>
    <mergeCell ref="S29:T29"/>
    <mergeCell ref="Q30:R30"/>
    <mergeCell ref="S30:T30"/>
    <mergeCell ref="Q31:X31"/>
    <mergeCell ref="AA34:AB34"/>
    <mergeCell ref="P35:P40"/>
    <mergeCell ref="Q35:R35"/>
    <mergeCell ref="S35:T35"/>
    <mergeCell ref="AA35:AB35"/>
    <mergeCell ref="Q36:R36"/>
    <mergeCell ref="S36:T36"/>
    <mergeCell ref="AA36:AB36"/>
    <mergeCell ref="Q37:R37"/>
    <mergeCell ref="S37:T37"/>
    <mergeCell ref="AA37:AB37"/>
    <mergeCell ref="Q38:R38"/>
    <mergeCell ref="S38:T38"/>
    <mergeCell ref="AA38:AB38"/>
    <mergeCell ref="Q39:R39"/>
    <mergeCell ref="S39:T39"/>
    <mergeCell ref="AA39:AB39"/>
    <mergeCell ref="Q40:X40"/>
    <mergeCell ref="AA40:AB40"/>
    <mergeCell ref="P41:P46"/>
    <mergeCell ref="Q41:R41"/>
    <mergeCell ref="S41:T41"/>
    <mergeCell ref="AA41:AB41"/>
    <mergeCell ref="Q42:R42"/>
    <mergeCell ref="S42:T42"/>
    <mergeCell ref="AA42:AB42"/>
    <mergeCell ref="Q43:R43"/>
    <mergeCell ref="S43:T43"/>
    <mergeCell ref="AA43:AB43"/>
    <mergeCell ref="Q44:R44"/>
    <mergeCell ref="S44:T44"/>
    <mergeCell ref="AA44:AB44"/>
    <mergeCell ref="P47:X47"/>
    <mergeCell ref="AA47:AB47"/>
    <mergeCell ref="P49:X49"/>
    <mergeCell ref="P51:S51"/>
    <mergeCell ref="T51:W51"/>
    <mergeCell ref="Y51:AA51"/>
    <mergeCell ref="AA49:AB49"/>
    <mergeCell ref="Q45:R45"/>
    <mergeCell ref="S45:T45"/>
    <mergeCell ref="AA45:AB45"/>
    <mergeCell ref="Q46:X46"/>
    <mergeCell ref="AA46:AB46"/>
    <mergeCell ref="Z61:AA61"/>
    <mergeCell ref="X62:Y64"/>
    <mergeCell ref="Z62:AA64"/>
    <mergeCell ref="AB62:AB64"/>
    <mergeCell ref="P55:P59"/>
    <mergeCell ref="Q55:AA55"/>
    <mergeCell ref="Q56:AA56"/>
    <mergeCell ref="Q57:AA57"/>
    <mergeCell ref="Q58:AA58"/>
    <mergeCell ref="Q59:AA59"/>
    <mergeCell ref="P61:V61"/>
    <mergeCell ref="P62:V62"/>
    <mergeCell ref="X52:X53"/>
    <mergeCell ref="Q52:S53"/>
    <mergeCell ref="T52:U53"/>
    <mergeCell ref="Y52:Y53"/>
    <mergeCell ref="P52:P53"/>
    <mergeCell ref="V52:W53"/>
    <mergeCell ref="X61:Y61"/>
  </mergeCells>
  <phoneticPr fontId="2"/>
  <printOptions horizontalCentered="1" verticalCentered="1"/>
  <pageMargins left="0" right="0" top="0" bottom="0" header="0" footer="0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予算書報告書</vt:lpstr>
      <vt:lpstr>記載例</vt:lpstr>
      <vt:lpstr>記載例!Print_Area</vt:lpstr>
      <vt:lpstr>予算書報告書!Print_Area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アスレチックジュニアクラブ 小樽</dc:creator>
  <cp:lastModifiedBy>アスレチックジュニアクラブ 小樽</cp:lastModifiedBy>
  <cp:lastPrinted>2025-07-01T10:58:35Z</cp:lastPrinted>
  <dcterms:created xsi:type="dcterms:W3CDTF">2024-03-15T14:09:35Z</dcterms:created>
  <dcterms:modified xsi:type="dcterms:W3CDTF">2025-07-02T03:19:03Z</dcterms:modified>
</cp:coreProperties>
</file>